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630" yWindow="615" windowWidth="18855" windowHeight="8385" activeTab="1"/>
  </bookViews>
  <sheets>
    <sheet name="Istruzioni" sheetId="1" r:id="rId1"/>
    <sheet name="Riepilogo Linea tematica" sheetId="2" r:id="rId2"/>
    <sheet name="Proponente (Mandatario)" sheetId="3" r:id="rId3"/>
    <sheet name="Partner A" sheetId="4" r:id="rId4"/>
    <sheet name="Partner B" sheetId="5" r:id="rId5"/>
    <sheet name="Partner C" sheetId="6" r:id="rId6"/>
    <sheet name="Partner D" sheetId="7" r:id="rId7"/>
    <sheet name="Partner E" sheetId="8" r:id="rId8"/>
    <sheet name="Partner F" sheetId="9" r:id="rId9"/>
  </sheets>
  <calcPr calcId="145621"/>
</workbook>
</file>

<file path=xl/calcChain.xml><?xml version="1.0" encoding="utf-8"?>
<calcChain xmlns="http://schemas.openxmlformats.org/spreadsheetml/2006/main">
  <c r="E18" i="9" l="1"/>
  <c r="D18" i="9"/>
  <c r="F18" i="9" s="1"/>
  <c r="E16" i="9"/>
  <c r="D16" i="9"/>
  <c r="F16" i="9" s="1"/>
  <c r="D15" i="9"/>
  <c r="C15" i="9"/>
  <c r="F15" i="9" s="1"/>
  <c r="H15" i="9" s="1"/>
  <c r="F11" i="9"/>
  <c r="F10" i="9"/>
  <c r="E10" i="9"/>
  <c r="E15" i="9" s="1"/>
  <c r="D10" i="9"/>
  <c r="C10" i="9"/>
  <c r="F9" i="9"/>
  <c r="F8" i="9"/>
  <c r="F7" i="9"/>
  <c r="C2" i="9"/>
  <c r="F18" i="8"/>
  <c r="E18" i="8"/>
  <c r="D18" i="8"/>
  <c r="E16" i="8"/>
  <c r="D16" i="8"/>
  <c r="F16" i="8" s="1"/>
  <c r="C15" i="8"/>
  <c r="F11" i="8"/>
  <c r="E10" i="8"/>
  <c r="F10" i="8" s="1"/>
  <c r="D10" i="8"/>
  <c r="D15" i="8" s="1"/>
  <c r="C10" i="8"/>
  <c r="F9" i="8"/>
  <c r="F8" i="8"/>
  <c r="F7" i="8"/>
  <c r="C2" i="8"/>
  <c r="E18" i="7"/>
  <c r="F18" i="7" s="1"/>
  <c r="D18" i="7"/>
  <c r="E16" i="7"/>
  <c r="D16" i="7"/>
  <c r="F16" i="7" s="1"/>
  <c r="E15" i="7"/>
  <c r="C15" i="7"/>
  <c r="F11" i="7"/>
  <c r="E10" i="7"/>
  <c r="D10" i="7"/>
  <c r="D15" i="7" s="1"/>
  <c r="C10" i="7"/>
  <c r="F9" i="7"/>
  <c r="F8" i="7"/>
  <c r="F7" i="7"/>
  <c r="C2" i="7"/>
  <c r="E18" i="6"/>
  <c r="D18" i="6"/>
  <c r="F18" i="6" s="1"/>
  <c r="E16" i="6"/>
  <c r="D16" i="6"/>
  <c r="F16" i="6" s="1"/>
  <c r="D15" i="6"/>
  <c r="C15" i="6"/>
  <c r="F11" i="6"/>
  <c r="E10" i="6"/>
  <c r="F10" i="6" s="1"/>
  <c r="D10" i="6"/>
  <c r="C10" i="6"/>
  <c r="F9" i="6"/>
  <c r="F8" i="6"/>
  <c r="F7" i="6"/>
  <c r="C2" i="6"/>
  <c r="E18" i="5"/>
  <c r="F18" i="5" s="1"/>
  <c r="D18" i="5"/>
  <c r="E16" i="5"/>
  <c r="D16" i="5"/>
  <c r="F16" i="5" s="1"/>
  <c r="E15" i="5"/>
  <c r="C15" i="5"/>
  <c r="F15" i="5" s="1"/>
  <c r="H15" i="5" s="1"/>
  <c r="F11" i="5"/>
  <c r="E10" i="5"/>
  <c r="D10" i="5"/>
  <c r="D15" i="5" s="1"/>
  <c r="C10" i="5"/>
  <c r="F9" i="5"/>
  <c r="F8" i="5"/>
  <c r="F7" i="5"/>
  <c r="C2" i="5"/>
  <c r="E18" i="4"/>
  <c r="D18" i="4"/>
  <c r="F18" i="4" s="1"/>
  <c r="E16" i="4"/>
  <c r="D16" i="4"/>
  <c r="F16" i="4" s="1"/>
  <c r="D15" i="4"/>
  <c r="C15" i="4"/>
  <c r="F11" i="4"/>
  <c r="E10" i="4"/>
  <c r="F10" i="4" s="1"/>
  <c r="D10" i="4"/>
  <c r="C10" i="4"/>
  <c r="F9" i="4"/>
  <c r="F8" i="4"/>
  <c r="F7" i="4"/>
  <c r="C2" i="4"/>
  <c r="E18" i="3"/>
  <c r="F18" i="3" s="1"/>
  <c r="D18" i="3"/>
  <c r="E16" i="3"/>
  <c r="D16" i="3"/>
  <c r="F16" i="3" s="1"/>
  <c r="E15" i="3"/>
  <c r="C15" i="3"/>
  <c r="F11" i="3"/>
  <c r="E10" i="3"/>
  <c r="D10" i="3"/>
  <c r="D15" i="3" s="1"/>
  <c r="C10" i="3"/>
  <c r="F9" i="3"/>
  <c r="F8" i="3"/>
  <c r="F7" i="3"/>
  <c r="F10" i="2"/>
  <c r="E10" i="2"/>
  <c r="D10" i="2"/>
  <c r="C10" i="2"/>
  <c r="F9" i="2"/>
  <c r="E9" i="2"/>
  <c r="D9" i="2"/>
  <c r="C9" i="2"/>
  <c r="F8" i="2"/>
  <c r="E8" i="2"/>
  <c r="D8" i="2"/>
  <c r="C8" i="2"/>
  <c r="F7" i="2"/>
  <c r="E7" i="2"/>
  <c r="D7" i="2"/>
  <c r="C7" i="2"/>
  <c r="F6" i="2"/>
  <c r="E6" i="2"/>
  <c r="D6" i="2"/>
  <c r="C6" i="2"/>
  <c r="F5" i="2"/>
  <c r="E5" i="2"/>
  <c r="D5" i="2"/>
  <c r="C5" i="2"/>
  <c r="F4" i="2"/>
  <c r="E4" i="2"/>
  <c r="D4" i="2"/>
  <c r="C4" i="2"/>
  <c r="F15" i="3" l="1"/>
  <c r="H15" i="3" s="1"/>
  <c r="F15" i="7"/>
  <c r="H15" i="7" s="1"/>
  <c r="F15" i="6"/>
  <c r="H15" i="6" s="1"/>
  <c r="F10" i="3"/>
  <c r="E15" i="4"/>
  <c r="F15" i="4" s="1"/>
  <c r="H15" i="4" s="1"/>
  <c r="F10" i="5"/>
  <c r="E15" i="6"/>
  <c r="F10" i="7"/>
  <c r="E15" i="8"/>
  <c r="F15" i="8" s="1"/>
  <c r="H15" i="8" s="1"/>
</calcChain>
</file>

<file path=xl/sharedStrings.xml><?xml version="1.0" encoding="utf-8"?>
<sst xmlns="http://schemas.openxmlformats.org/spreadsheetml/2006/main" count="163" uniqueCount="41">
  <si>
    <t>Allegato 4_Piano economico-finanziario di Progetto - ISTRUZIONI PE RETURN SPOKE 2</t>
  </si>
  <si>
    <t xml:space="preserve">Compilare solamente le schede relative al Capofila e ai Partner. La scheda "Riepilogo Linea tematica" verrà autoalimentata con le informazioni inserite nelle altre schede.
</t>
  </si>
  <si>
    <t>Allegato 4_Piano economico-finanziario di Progetto - RIEPILOGO PER LINEA TEMATICA PE RETURN SPOKE 2</t>
  </si>
  <si>
    <t>Linea tematica 1</t>
  </si>
  <si>
    <t>Linea tematica 2</t>
  </si>
  <si>
    <t>Linea tematica 3</t>
  </si>
  <si>
    <t>Linea tematica 4</t>
  </si>
  <si>
    <t>Proponente</t>
  </si>
  <si>
    <t>Partner A</t>
  </si>
  <si>
    <t>Partner B</t>
  </si>
  <si>
    <t>Partner C</t>
  </si>
  <si>
    <t>Partner D</t>
  </si>
  <si>
    <t>Partner E</t>
  </si>
  <si>
    <t>Partner F</t>
  </si>
  <si>
    <t xml:space="preserve">Soggetto Proponente </t>
  </si>
  <si>
    <t>Allegato 4_Piano economico-finanziario di Progetto - PROPONENTE - PE RETURN SPOKE 2</t>
  </si>
  <si>
    <t>Linea tematica</t>
  </si>
  <si>
    <t>Odr</t>
  </si>
  <si>
    <t>Tipologia soggetto</t>
  </si>
  <si>
    <t>Piccola Impresa</t>
  </si>
  <si>
    <t>Media Impresa</t>
  </si>
  <si>
    <t>Linea tematico 3</t>
  </si>
  <si>
    <t>Importi agevolazione</t>
  </si>
  <si>
    <t>Capofila</t>
  </si>
  <si>
    <t>Ricerca Fondamentale</t>
  </si>
  <si>
    <t>Ricerca Industriale</t>
  </si>
  <si>
    <t>Sviluppo Sperimentale</t>
  </si>
  <si>
    <t>Totale</t>
  </si>
  <si>
    <t>Spese di personale</t>
  </si>
  <si>
    <t>Costi per materiali, attrezzature e licenze</t>
  </si>
  <si>
    <t>Costi per servizi di consulenza specialistica</t>
  </si>
  <si>
    <t>Costi indiretti</t>
  </si>
  <si>
    <t>Altre tipologie di spese</t>
  </si>
  <si>
    <t>% Sud</t>
  </si>
  <si>
    <t>Importo Sud</t>
  </si>
  <si>
    <t>Totale agevolazione</t>
  </si>
  <si>
    <t>Totale contributo richiesto (senza maggiorazione)</t>
  </si>
  <si>
    <t>Totale contributo richiesto (con maggiorazione)*</t>
  </si>
  <si>
    <t>*NB: Qualora vengano rispettati i requisiti riportati nell'art. 3.3 dell'Avviso, relativi alle maggiori intensità di aiuto, prendere in considerazione i valori indicati nel "Totale contributo richiesto (con maggiorazione)"</t>
  </si>
  <si>
    <t>Allegato 4_Piano economico-finanziario di Progetto - PARTNER - PE RETURN SPOKE 2</t>
  </si>
  <si>
    <t xml:space="preserve">Firma Digitale Legale Rappresentante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</si>
</sst>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€-2]\ #,##0.00"/>
  </numFmts>
  <fonts count="5" x14ac:knownFonts="1">
    <font>
      <sz val="10"/>
      <color rgb="FF000000"/>
      <name val="Arial"/>
      <scheme val="minor"/>
    </font>
    <font>
      <b/>
      <sz val="10"/>
      <color theme="1"/>
      <name val="Arial"/>
      <scheme val="minor"/>
    </font>
    <font>
      <sz val="10"/>
      <name val="Arial"/>
    </font>
    <font>
      <b/>
      <sz val="11"/>
      <color rgb="FF000000"/>
      <name val="Calibri"/>
    </font>
    <font>
      <sz val="10"/>
      <color theme="1"/>
      <name val="Arial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FE2F3"/>
        <bgColor rgb="FFCFE2F3"/>
      </patternFill>
    </fill>
    <fill>
      <patternFill patternType="solid">
        <fgColor rgb="FFD9EAD3"/>
        <bgColor rgb="FFD9EAD3"/>
      </patternFill>
    </fill>
    <fill>
      <patternFill patternType="solid">
        <fgColor rgb="FFFFF2CC"/>
        <bgColor rgb="FFFFF2CC"/>
      </patternFill>
    </fill>
    <fill>
      <patternFill patternType="solid">
        <fgColor rgb="FFC9DAF8"/>
        <bgColor rgb="FFC9DAF8"/>
      </patternFill>
    </fill>
  </fills>
  <borders count="1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/>
    <xf numFmtId="0" fontId="1" fillId="0" borderId="0" xfId="0" applyFont="1" applyAlignment="1">
      <alignment horizontal="left"/>
    </xf>
    <xf numFmtId="0" fontId="3" fillId="2" borderId="9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164" fontId="4" fillId="0" borderId="9" xfId="0" applyNumberFormat="1" applyFont="1" applyBorder="1"/>
    <xf numFmtId="0" fontId="4" fillId="0" borderId="0" xfId="0" applyFont="1" applyAlignment="1"/>
    <xf numFmtId="0" fontId="3" fillId="0" borderId="9" xfId="0" applyFont="1" applyBorder="1" applyAlignment="1"/>
    <xf numFmtId="0" fontId="4" fillId="0" borderId="9" xfId="0" applyFont="1" applyBorder="1" applyAlignment="1"/>
    <xf numFmtId="0" fontId="3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/>
    <xf numFmtId="0" fontId="3" fillId="4" borderId="9" xfId="0" applyFont="1" applyFill="1" applyBorder="1" applyAlignment="1"/>
    <xf numFmtId="0" fontId="3" fillId="5" borderId="9" xfId="0" applyFont="1" applyFill="1" applyBorder="1" applyAlignment="1">
      <alignment horizontal="center"/>
    </xf>
    <xf numFmtId="0" fontId="3" fillId="3" borderId="9" xfId="0" applyFont="1" applyFill="1" applyBorder="1" applyAlignment="1"/>
    <xf numFmtId="164" fontId="4" fillId="0" borderId="9" xfId="0" applyNumberFormat="1" applyFont="1" applyBorder="1" applyAlignment="1"/>
    <xf numFmtId="10" fontId="4" fillId="0" borderId="9" xfId="0" applyNumberFormat="1" applyFont="1" applyBorder="1" applyAlignment="1"/>
    <xf numFmtId="0" fontId="4" fillId="0" borderId="9" xfId="0" applyFont="1" applyBorder="1"/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 applyFont="1" applyAlignment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3" fillId="0" borderId="10" xfId="0" applyFont="1" applyBorder="1" applyAlignment="1">
      <alignment horizontal="center"/>
    </xf>
    <xf numFmtId="0" fontId="2" fillId="0" borderId="11" xfId="0" applyFont="1" applyBorder="1"/>
    <xf numFmtId="0" fontId="2" fillId="0" borderId="12" xfId="0" applyFont="1" applyBorder="1"/>
    <xf numFmtId="0" fontId="4" fillId="0" borderId="1" xfId="0" applyFont="1" applyBorder="1" applyAlignment="1">
      <alignment vertical="top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F21"/>
  <sheetViews>
    <sheetView workbookViewId="0"/>
  </sheetViews>
  <sheetFormatPr defaultColWidth="12.5703125" defaultRowHeight="15.75" customHeight="1" x14ac:dyDescent="0.2"/>
  <sheetData>
    <row r="1" spans="1:6" x14ac:dyDescent="0.2">
      <c r="A1" s="1" t="s">
        <v>0</v>
      </c>
    </row>
    <row r="3" spans="1:6" x14ac:dyDescent="0.2">
      <c r="B3" s="17" t="s">
        <v>1</v>
      </c>
      <c r="C3" s="18"/>
      <c r="D3" s="18"/>
      <c r="E3" s="18"/>
      <c r="F3" s="19"/>
    </row>
    <row r="4" spans="1:6" x14ac:dyDescent="0.2">
      <c r="B4" s="20"/>
      <c r="C4" s="21"/>
      <c r="D4" s="21"/>
      <c r="E4" s="21"/>
      <c r="F4" s="22"/>
    </row>
    <row r="5" spans="1:6" x14ac:dyDescent="0.2">
      <c r="B5" s="20"/>
      <c r="C5" s="21"/>
      <c r="D5" s="21"/>
      <c r="E5" s="21"/>
      <c r="F5" s="22"/>
    </row>
    <row r="6" spans="1:6" x14ac:dyDescent="0.2">
      <c r="B6" s="20"/>
      <c r="C6" s="21"/>
      <c r="D6" s="21"/>
      <c r="E6" s="21"/>
      <c r="F6" s="22"/>
    </row>
    <row r="7" spans="1:6" x14ac:dyDescent="0.2">
      <c r="B7" s="20"/>
      <c r="C7" s="21"/>
      <c r="D7" s="21"/>
      <c r="E7" s="21"/>
      <c r="F7" s="22"/>
    </row>
    <row r="8" spans="1:6" x14ac:dyDescent="0.2">
      <c r="B8" s="20"/>
      <c r="C8" s="21"/>
      <c r="D8" s="21"/>
      <c r="E8" s="21"/>
      <c r="F8" s="22"/>
    </row>
    <row r="9" spans="1:6" x14ac:dyDescent="0.2">
      <c r="B9" s="20"/>
      <c r="C9" s="21"/>
      <c r="D9" s="21"/>
      <c r="E9" s="21"/>
      <c r="F9" s="22"/>
    </row>
    <row r="10" spans="1:6" x14ac:dyDescent="0.2">
      <c r="B10" s="20"/>
      <c r="C10" s="21"/>
      <c r="D10" s="21"/>
      <c r="E10" s="21"/>
      <c r="F10" s="22"/>
    </row>
    <row r="11" spans="1:6" x14ac:dyDescent="0.2">
      <c r="B11" s="20"/>
      <c r="C11" s="21"/>
      <c r="D11" s="21"/>
      <c r="E11" s="21"/>
      <c r="F11" s="22"/>
    </row>
    <row r="12" spans="1:6" x14ac:dyDescent="0.2">
      <c r="B12" s="20"/>
      <c r="C12" s="21"/>
      <c r="D12" s="21"/>
      <c r="E12" s="21"/>
      <c r="F12" s="22"/>
    </row>
    <row r="13" spans="1:6" x14ac:dyDescent="0.2">
      <c r="B13" s="20"/>
      <c r="C13" s="21"/>
      <c r="D13" s="21"/>
      <c r="E13" s="21"/>
      <c r="F13" s="22"/>
    </row>
    <row r="14" spans="1:6" x14ac:dyDescent="0.2">
      <c r="B14" s="20"/>
      <c r="C14" s="21"/>
      <c r="D14" s="21"/>
      <c r="E14" s="21"/>
      <c r="F14" s="22"/>
    </row>
    <row r="15" spans="1:6" x14ac:dyDescent="0.2">
      <c r="B15" s="20"/>
      <c r="C15" s="21"/>
      <c r="D15" s="21"/>
      <c r="E15" s="21"/>
      <c r="F15" s="22"/>
    </row>
    <row r="16" spans="1:6" x14ac:dyDescent="0.2">
      <c r="B16" s="20"/>
      <c r="C16" s="21"/>
      <c r="D16" s="21"/>
      <c r="E16" s="21"/>
      <c r="F16" s="22"/>
    </row>
    <row r="17" spans="2:6" x14ac:dyDescent="0.2">
      <c r="B17" s="20"/>
      <c r="C17" s="21"/>
      <c r="D17" s="21"/>
      <c r="E17" s="21"/>
      <c r="F17" s="22"/>
    </row>
    <row r="18" spans="2:6" x14ac:dyDescent="0.2">
      <c r="B18" s="20"/>
      <c r="C18" s="21"/>
      <c r="D18" s="21"/>
      <c r="E18" s="21"/>
      <c r="F18" s="22"/>
    </row>
    <row r="19" spans="2:6" x14ac:dyDescent="0.2">
      <c r="B19" s="20"/>
      <c r="C19" s="21"/>
      <c r="D19" s="21"/>
      <c r="E19" s="21"/>
      <c r="F19" s="22"/>
    </row>
    <row r="20" spans="2:6" x14ac:dyDescent="0.2">
      <c r="B20" s="20"/>
      <c r="C20" s="21"/>
      <c r="D20" s="21"/>
      <c r="E20" s="21"/>
      <c r="F20" s="22"/>
    </row>
    <row r="21" spans="2:6" x14ac:dyDescent="0.2">
      <c r="B21" s="23"/>
      <c r="C21" s="24"/>
      <c r="D21" s="24"/>
      <c r="E21" s="24"/>
      <c r="F21" s="25"/>
    </row>
  </sheetData>
  <mergeCells count="1">
    <mergeCell ref="B3:F2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F15"/>
  <sheetViews>
    <sheetView tabSelected="1" workbookViewId="0">
      <selection activeCell="E15" sqref="E15"/>
    </sheetView>
  </sheetViews>
  <sheetFormatPr defaultColWidth="12.5703125" defaultRowHeight="15.75" customHeight="1" x14ac:dyDescent="0.2"/>
  <cols>
    <col min="2" max="2" width="15.28515625" customWidth="1"/>
    <col min="3" max="3" width="14.85546875" customWidth="1"/>
    <col min="4" max="4" width="15.28515625" customWidth="1"/>
    <col min="5" max="5" width="14.42578125" customWidth="1"/>
    <col min="6" max="6" width="14.5703125" customWidth="1"/>
  </cols>
  <sheetData>
    <row r="1" spans="1:6" x14ac:dyDescent="0.2">
      <c r="A1" s="1" t="s">
        <v>2</v>
      </c>
    </row>
    <row r="3" spans="1:6" ht="15.75" customHeight="1" x14ac:dyDescent="0.25">
      <c r="C3" s="2" t="s">
        <v>3</v>
      </c>
      <c r="D3" s="2" t="s">
        <v>4</v>
      </c>
      <c r="E3" s="2" t="s">
        <v>5</v>
      </c>
      <c r="F3" s="2" t="s">
        <v>6</v>
      </c>
    </row>
    <row r="4" spans="1:6" ht="15.75" customHeight="1" x14ac:dyDescent="0.25">
      <c r="B4" s="3" t="s">
        <v>7</v>
      </c>
      <c r="C4" s="4">
        <f>SUMIF('Proponente (Mandatario)'!$C$2,"Linea tematica 1",'Proponente (Mandatario)'!F15)</f>
        <v>0</v>
      </c>
      <c r="D4" s="4">
        <f>SUMIF('Proponente (Mandatario)'!$C$2,"Linea tematica 2",'Proponente (Mandatario)'!F15)</f>
        <v>0</v>
      </c>
      <c r="E4" s="4">
        <f>SUMIF('Proponente (Mandatario)'!$C$2,"Linea tematica 3",'Proponente (Mandatario)'!F15)</f>
        <v>0</v>
      </c>
      <c r="F4" s="4">
        <f>SUMIF('Proponente (Mandatario)'!$C$2,"Linea tematica 4",'Proponente (Mandatario)'!F15)</f>
        <v>0</v>
      </c>
    </row>
    <row r="5" spans="1:6" ht="15.75" customHeight="1" x14ac:dyDescent="0.25">
      <c r="B5" s="3" t="s">
        <v>8</v>
      </c>
      <c r="C5" s="4">
        <f>SUMIF('Partner A'!C2,"Linea tematica 1",'Partner A'!$F$15)</f>
        <v>0</v>
      </c>
      <c r="D5" s="4">
        <f>SUMIF('Partner A'!C2,"Linea tematica 2",'Partner A'!$F$15)</f>
        <v>0</v>
      </c>
      <c r="E5" s="4">
        <f>SUMIF('Partner A'!E2,"Linea tematica 3",'Partner A'!$F$15)</f>
        <v>0</v>
      </c>
      <c r="F5" s="4">
        <f>SUMIF('Partner A'!F2,"Linea tematica 4",'Partner A'!$F$15)</f>
        <v>0</v>
      </c>
    </row>
    <row r="6" spans="1:6" ht="15.75" customHeight="1" x14ac:dyDescent="0.25">
      <c r="B6" s="3" t="s">
        <v>9</v>
      </c>
      <c r="C6" s="4">
        <f>SUMIF('Partner B'!$C$2,"Linea tematica 1",'Partner B'!$F$15)</f>
        <v>0</v>
      </c>
      <c r="D6" s="4">
        <f>SUMIF('Partner B'!$C$2,"Linea tematica 2",'Partner B'!$F$15)</f>
        <v>0</v>
      </c>
      <c r="E6" s="4">
        <f>SUMIF('Partner B'!$C$2,"Linea tematica 3",'Partner B'!$F$15)</f>
        <v>0</v>
      </c>
      <c r="F6" s="4">
        <f>SUMIF('Partner B'!$C$2,"Linea tematica 4",'Partner B'!$F$15)</f>
        <v>0</v>
      </c>
    </row>
    <row r="7" spans="1:6" ht="15.75" customHeight="1" x14ac:dyDescent="0.25">
      <c r="B7" s="3" t="s">
        <v>10</v>
      </c>
      <c r="C7" s="4">
        <f>SUMIF('Partner C'!$C$2,"Linea tematica 1",'Partner C'!$F$15)</f>
        <v>0</v>
      </c>
      <c r="D7" s="4">
        <f>SUMIF('Partner C'!$C$2,"Linea tematica 2",'Partner C'!$F$15)</f>
        <v>0</v>
      </c>
      <c r="E7" s="4">
        <f>SUMIF('Partner C'!$C$2,"Linea tematica 3",'Partner C'!$F$15)</f>
        <v>0</v>
      </c>
      <c r="F7" s="4">
        <f>SUMIF('Partner C'!$C$2,"Linea tematica 4",'Partner C'!$F$15)</f>
        <v>0</v>
      </c>
    </row>
    <row r="8" spans="1:6" ht="15.75" customHeight="1" x14ac:dyDescent="0.25">
      <c r="B8" s="3" t="s">
        <v>11</v>
      </c>
      <c r="C8" s="4">
        <f>SUMIF('Partner D'!$C$2,"Linea tematica 1",'Partner D'!$F$15)</f>
        <v>0</v>
      </c>
      <c r="D8" s="4">
        <f>SUMIF('Partner D'!$C$2,"Linea tematica 2",'Partner D'!$F$15)</f>
        <v>0</v>
      </c>
      <c r="E8" s="4">
        <f>SUMIF('Partner D'!$C$2,"Linea tematica 3",'Partner D'!$F$15)</f>
        <v>0</v>
      </c>
      <c r="F8" s="4">
        <f>SUMIF('Partner D'!$C$2,"Linea tematica 4",'Partner D'!$F$15)</f>
        <v>0</v>
      </c>
    </row>
    <row r="9" spans="1:6" ht="15.75" customHeight="1" x14ac:dyDescent="0.25">
      <c r="B9" s="3" t="s">
        <v>12</v>
      </c>
      <c r="C9" s="4">
        <f>SUMIF('Partner E'!$C$2,"Linea tematica 1",'Partner E'!$F$15)</f>
        <v>0</v>
      </c>
      <c r="D9" s="4">
        <f>SUMIF('Partner E'!$C$2,"Linea tematica 2",'Partner E'!$F$15)</f>
        <v>0</v>
      </c>
      <c r="E9" s="4">
        <f>SUMIF('Partner E'!$C$2,"Linea tematica 3",'Partner E'!$F$15)</f>
        <v>0</v>
      </c>
      <c r="F9" s="4">
        <f>SUMIF('Partner E'!$C$2,"Linea tematica 4",'Partner E'!$F$15)</f>
        <v>0</v>
      </c>
    </row>
    <row r="10" spans="1:6" ht="15.75" customHeight="1" x14ac:dyDescent="0.25">
      <c r="B10" s="3" t="s">
        <v>13</v>
      </c>
      <c r="C10" s="4">
        <f>SUMIF('Partner F'!$C$2,"Linea tematica 1",'Partner F'!$F$15)</f>
        <v>0</v>
      </c>
      <c r="D10" s="4">
        <f>SUMIF('Partner F'!$C$2,"Linea tematica 2",'Partner F'!$F$15)</f>
        <v>0</v>
      </c>
      <c r="E10" s="4">
        <f>SUMIF('Partner F'!$C$2,"Linea tematica 3",'Partner F'!$F$15)</f>
        <v>0</v>
      </c>
      <c r="F10" s="4">
        <f>SUMIF('Partner F'!$C$2,"Linea tematica 4",'Partner F'!$F$15)</f>
        <v>0</v>
      </c>
    </row>
    <row r="14" spans="1:6" x14ac:dyDescent="0.2">
      <c r="E14" s="5" t="s">
        <v>40</v>
      </c>
    </row>
    <row r="15" spans="1:6" x14ac:dyDescent="0.2">
      <c r="E15" s="5" t="s">
        <v>14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P27"/>
  <sheetViews>
    <sheetView workbookViewId="0"/>
  </sheetViews>
  <sheetFormatPr defaultColWidth="12.5703125" defaultRowHeight="15.75" customHeight="1" x14ac:dyDescent="0.2"/>
  <cols>
    <col min="2" max="2" width="38" customWidth="1"/>
    <col min="3" max="3" width="19.140625" customWidth="1"/>
    <col min="4" max="4" width="17" customWidth="1"/>
    <col min="5" max="5" width="18.85546875" customWidth="1"/>
    <col min="6" max="6" width="15.7109375" customWidth="1"/>
    <col min="7" max="7" width="13.42578125" customWidth="1"/>
    <col min="8" max="8" width="14.140625" customWidth="1"/>
    <col min="15" max="15" width="12.5703125" hidden="1"/>
    <col min="16" max="16" width="13.7109375" hidden="1" customWidth="1"/>
  </cols>
  <sheetData>
    <row r="1" spans="1:16" x14ac:dyDescent="0.2">
      <c r="A1" s="1" t="s">
        <v>15</v>
      </c>
    </row>
    <row r="2" spans="1:16" ht="15.75" customHeight="1" x14ac:dyDescent="0.25">
      <c r="B2" s="6" t="s">
        <v>16</v>
      </c>
      <c r="C2" s="7"/>
      <c r="O2" s="5" t="s">
        <v>17</v>
      </c>
      <c r="P2" s="5" t="s">
        <v>3</v>
      </c>
    </row>
    <row r="3" spans="1:16" ht="15.75" customHeight="1" x14ac:dyDescent="0.25">
      <c r="B3" s="6" t="s">
        <v>18</v>
      </c>
      <c r="C3" s="8"/>
      <c r="D3" s="9"/>
      <c r="E3" s="9"/>
      <c r="F3" s="9"/>
      <c r="G3" s="9"/>
      <c r="O3" s="5" t="s">
        <v>19</v>
      </c>
      <c r="P3" s="5" t="s">
        <v>4</v>
      </c>
    </row>
    <row r="4" spans="1:16" ht="15.75" customHeight="1" x14ac:dyDescent="0.25">
      <c r="B4" s="10"/>
      <c r="C4" s="9"/>
      <c r="D4" s="9"/>
      <c r="E4" s="9"/>
      <c r="F4" s="9"/>
      <c r="G4" s="9"/>
      <c r="O4" s="5" t="s">
        <v>20</v>
      </c>
      <c r="P4" s="5" t="s">
        <v>21</v>
      </c>
    </row>
    <row r="5" spans="1:16" ht="15.75" customHeight="1" x14ac:dyDescent="0.25">
      <c r="B5" s="10"/>
      <c r="C5" s="26" t="s">
        <v>22</v>
      </c>
      <c r="D5" s="27"/>
      <c r="E5" s="27"/>
      <c r="F5" s="28"/>
      <c r="G5" s="9"/>
      <c r="P5" s="5" t="s">
        <v>6</v>
      </c>
    </row>
    <row r="6" spans="1:16" ht="15.75" customHeight="1" x14ac:dyDescent="0.25">
      <c r="B6" s="11" t="s">
        <v>23</v>
      </c>
      <c r="C6" s="12" t="s">
        <v>24</v>
      </c>
      <c r="D6" s="12" t="s">
        <v>25</v>
      </c>
      <c r="E6" s="12" t="s">
        <v>26</v>
      </c>
      <c r="F6" s="12" t="s">
        <v>27</v>
      </c>
    </row>
    <row r="7" spans="1:16" ht="15.75" customHeight="1" x14ac:dyDescent="0.25">
      <c r="B7" s="13" t="s">
        <v>28</v>
      </c>
      <c r="C7" s="14"/>
      <c r="D7" s="14"/>
      <c r="E7" s="14"/>
      <c r="F7" s="4">
        <f t="shared" ref="F7:F11" si="0">SUM(C7:E7)</f>
        <v>0</v>
      </c>
    </row>
    <row r="8" spans="1:16" ht="15.75" customHeight="1" x14ac:dyDescent="0.25">
      <c r="B8" s="13" t="s">
        <v>29</v>
      </c>
      <c r="C8" s="14"/>
      <c r="D8" s="14"/>
      <c r="E8" s="14"/>
      <c r="F8" s="4">
        <f t="shared" si="0"/>
        <v>0</v>
      </c>
    </row>
    <row r="9" spans="1:16" ht="15.75" customHeight="1" x14ac:dyDescent="0.25">
      <c r="B9" s="13" t="s">
        <v>30</v>
      </c>
      <c r="C9" s="14"/>
      <c r="D9" s="14"/>
      <c r="E9" s="14"/>
      <c r="F9" s="4">
        <f t="shared" si="0"/>
        <v>0</v>
      </c>
    </row>
    <row r="10" spans="1:16" ht="15.75" customHeight="1" x14ac:dyDescent="0.25">
      <c r="B10" s="13" t="s">
        <v>31</v>
      </c>
      <c r="C10" s="14">
        <f t="shared" ref="C10:E10" si="1">C7*5%</f>
        <v>0</v>
      </c>
      <c r="D10" s="14">
        <f t="shared" si="1"/>
        <v>0</v>
      </c>
      <c r="E10" s="14">
        <f t="shared" si="1"/>
        <v>0</v>
      </c>
      <c r="F10" s="4">
        <f t="shared" si="0"/>
        <v>0</v>
      </c>
    </row>
    <row r="11" spans="1:16" ht="15.75" customHeight="1" x14ac:dyDescent="0.25">
      <c r="B11" s="13" t="s">
        <v>32</v>
      </c>
      <c r="C11" s="14"/>
      <c r="D11" s="14"/>
      <c r="E11" s="14"/>
      <c r="F11" s="4">
        <f t="shared" si="0"/>
        <v>0</v>
      </c>
    </row>
    <row r="14" spans="1:16" ht="15.75" customHeight="1" x14ac:dyDescent="0.25">
      <c r="G14" s="12" t="s">
        <v>33</v>
      </c>
      <c r="H14" s="12" t="s">
        <v>34</v>
      </c>
    </row>
    <row r="15" spans="1:16" x14ac:dyDescent="0.2">
      <c r="B15" s="7" t="s">
        <v>35</v>
      </c>
      <c r="C15" s="4">
        <f t="shared" ref="C15:E15" si="2">SUM(C7:C11)</f>
        <v>0</v>
      </c>
      <c r="D15" s="4">
        <f t="shared" si="2"/>
        <v>0</v>
      </c>
      <c r="E15" s="4">
        <f t="shared" si="2"/>
        <v>0</v>
      </c>
      <c r="F15" s="4">
        <f t="shared" ref="F15:F16" si="3">SUM(C15:E15)</f>
        <v>0</v>
      </c>
      <c r="G15" s="15"/>
      <c r="H15" s="4">
        <f>F15*G15</f>
        <v>0</v>
      </c>
    </row>
    <row r="16" spans="1:16" x14ac:dyDescent="0.2">
      <c r="B16" s="7" t="s">
        <v>36</v>
      </c>
      <c r="C16" s="14">
        <v>0</v>
      </c>
      <c r="D16" s="4">
        <f>IF(C3="Piccola Impresa",((D15*0.3)/0.7),IF(C3="Media Impresa",(D15*0.4)/0.6,0))</f>
        <v>0</v>
      </c>
      <c r="E16" s="4">
        <f>IF(C3="Piccola Impresa",((E15*0.55)/0.45),IF(C3="Media Impresa",(E15*0.65)/0.35,0))</f>
        <v>0</v>
      </c>
      <c r="F16" s="4">
        <f t="shared" si="3"/>
        <v>0</v>
      </c>
    </row>
    <row r="18" spans="2:7" x14ac:dyDescent="0.2">
      <c r="B18" s="7" t="s">
        <v>37</v>
      </c>
      <c r="C18" s="14">
        <v>0</v>
      </c>
      <c r="D18" s="16">
        <f>IF(C3="Piccola Impresa",((D15*0.2)/0.8),IF(C3="Media Impresa",(D15*0.25)/0.75,0))</f>
        <v>0</v>
      </c>
      <c r="E18" s="16">
        <f>IF(C3="Piccola Impresa",((E15*0.4)/0.6),IF(C3="Media Impresa",(E15*0.5)/0.5,0))</f>
        <v>0</v>
      </c>
      <c r="F18" s="4">
        <f>SUM(C18:E18)</f>
        <v>0</v>
      </c>
    </row>
    <row r="26" spans="2:7" ht="12.75" x14ac:dyDescent="0.2">
      <c r="B26" s="29" t="s">
        <v>38</v>
      </c>
      <c r="C26" s="18"/>
      <c r="D26" s="18"/>
      <c r="E26" s="18"/>
      <c r="F26" s="18"/>
      <c r="G26" s="19"/>
    </row>
    <row r="27" spans="2:7" ht="12.75" x14ac:dyDescent="0.2">
      <c r="B27" s="23"/>
      <c r="C27" s="24"/>
      <c r="D27" s="24"/>
      <c r="E27" s="24"/>
      <c r="F27" s="24"/>
      <c r="G27" s="25"/>
    </row>
  </sheetData>
  <mergeCells count="2">
    <mergeCell ref="C5:F5"/>
    <mergeCell ref="B26:G27"/>
  </mergeCells>
  <dataValidations count="2">
    <dataValidation type="list" allowBlank="1" showErrorMessage="1" sqref="C2">
      <formula1>$P$2:$P$5</formula1>
    </dataValidation>
    <dataValidation type="list" allowBlank="1" showErrorMessage="1" sqref="C3">
      <formula1>$O$2:$O$4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H27"/>
  <sheetViews>
    <sheetView workbookViewId="0"/>
  </sheetViews>
  <sheetFormatPr defaultColWidth="12.5703125" defaultRowHeight="15.75" customHeight="1" x14ac:dyDescent="0.2"/>
  <cols>
    <col min="2" max="2" width="34.140625" customWidth="1"/>
    <col min="3" max="4" width="19.42578125" customWidth="1"/>
    <col min="5" max="5" width="20" customWidth="1"/>
  </cols>
  <sheetData>
    <row r="1" spans="1:8" x14ac:dyDescent="0.2">
      <c r="A1" s="1" t="s">
        <v>39</v>
      </c>
    </row>
    <row r="2" spans="1:8" ht="15.75" customHeight="1" x14ac:dyDescent="0.25">
      <c r="B2" s="6" t="s">
        <v>16</v>
      </c>
      <c r="C2" s="7">
        <f>'Proponente (Mandatario)'!C2</f>
        <v>0</v>
      </c>
    </row>
    <row r="3" spans="1:8" ht="15.75" customHeight="1" x14ac:dyDescent="0.25">
      <c r="B3" s="6" t="s">
        <v>18</v>
      </c>
      <c r="C3" s="8"/>
      <c r="D3" s="9"/>
      <c r="E3" s="9"/>
      <c r="F3" s="9"/>
      <c r="G3" s="9"/>
    </row>
    <row r="4" spans="1:8" ht="15.75" customHeight="1" x14ac:dyDescent="0.25">
      <c r="B4" s="10"/>
      <c r="C4" s="9"/>
      <c r="D4" s="9"/>
      <c r="E4" s="9"/>
      <c r="F4" s="9"/>
      <c r="G4" s="9"/>
    </row>
    <row r="5" spans="1:8" ht="15.75" customHeight="1" x14ac:dyDescent="0.25">
      <c r="B5" s="10"/>
      <c r="C5" s="26" t="s">
        <v>22</v>
      </c>
      <c r="D5" s="27"/>
      <c r="E5" s="27"/>
      <c r="F5" s="28"/>
      <c r="G5" s="9"/>
    </row>
    <row r="6" spans="1:8" ht="15.75" customHeight="1" x14ac:dyDescent="0.25">
      <c r="B6" s="11" t="s">
        <v>8</v>
      </c>
      <c r="C6" s="12" t="s">
        <v>24</v>
      </c>
      <c r="D6" s="12" t="s">
        <v>25</v>
      </c>
      <c r="E6" s="12" t="s">
        <v>26</v>
      </c>
      <c r="F6" s="12" t="s">
        <v>27</v>
      </c>
    </row>
    <row r="7" spans="1:8" ht="15.75" customHeight="1" x14ac:dyDescent="0.25">
      <c r="B7" s="13" t="s">
        <v>28</v>
      </c>
      <c r="C7" s="14"/>
      <c r="D7" s="14"/>
      <c r="E7" s="14"/>
      <c r="F7" s="4">
        <f t="shared" ref="F7:F11" si="0">SUM(C7:E7)</f>
        <v>0</v>
      </c>
    </row>
    <row r="8" spans="1:8" ht="15.75" customHeight="1" x14ac:dyDescent="0.25">
      <c r="B8" s="13" t="s">
        <v>29</v>
      </c>
      <c r="C8" s="14"/>
      <c r="D8" s="14"/>
      <c r="E8" s="14"/>
      <c r="F8" s="4">
        <f t="shared" si="0"/>
        <v>0</v>
      </c>
    </row>
    <row r="9" spans="1:8" ht="15.75" customHeight="1" x14ac:dyDescent="0.25">
      <c r="B9" s="13" t="s">
        <v>30</v>
      </c>
      <c r="C9" s="14"/>
      <c r="D9" s="14"/>
      <c r="E9" s="14"/>
      <c r="F9" s="4">
        <f t="shared" si="0"/>
        <v>0</v>
      </c>
    </row>
    <row r="10" spans="1:8" ht="15.75" customHeight="1" x14ac:dyDescent="0.25">
      <c r="B10" s="13" t="s">
        <v>31</v>
      </c>
      <c r="C10" s="14">
        <f t="shared" ref="C10:E10" si="1">C7*5%</f>
        <v>0</v>
      </c>
      <c r="D10" s="14">
        <f t="shared" si="1"/>
        <v>0</v>
      </c>
      <c r="E10" s="14">
        <f t="shared" si="1"/>
        <v>0</v>
      </c>
      <c r="F10" s="4">
        <f t="shared" si="0"/>
        <v>0</v>
      </c>
    </row>
    <row r="11" spans="1:8" ht="15.75" customHeight="1" x14ac:dyDescent="0.25">
      <c r="B11" s="13" t="s">
        <v>32</v>
      </c>
      <c r="C11" s="14"/>
      <c r="D11" s="14"/>
      <c r="E11" s="14"/>
      <c r="F11" s="4">
        <f t="shared" si="0"/>
        <v>0</v>
      </c>
    </row>
    <row r="14" spans="1:8" ht="15.75" customHeight="1" x14ac:dyDescent="0.25">
      <c r="G14" s="12" t="s">
        <v>33</v>
      </c>
      <c r="H14" s="12" t="s">
        <v>34</v>
      </c>
    </row>
    <row r="15" spans="1:8" x14ac:dyDescent="0.2">
      <c r="B15" s="7" t="s">
        <v>35</v>
      </c>
      <c r="C15" s="4">
        <f t="shared" ref="C15:E15" si="2">SUM(C7:C11)</f>
        <v>0</v>
      </c>
      <c r="D15" s="4">
        <f t="shared" si="2"/>
        <v>0</v>
      </c>
      <c r="E15" s="4">
        <f t="shared" si="2"/>
        <v>0</v>
      </c>
      <c r="F15" s="4">
        <f t="shared" ref="F15:F16" si="3">SUM(C15:E15)</f>
        <v>0</v>
      </c>
      <c r="G15" s="15"/>
      <c r="H15" s="4">
        <f>F15*G15</f>
        <v>0</v>
      </c>
    </row>
    <row r="16" spans="1:8" x14ac:dyDescent="0.2">
      <c r="B16" s="7" t="s">
        <v>36</v>
      </c>
      <c r="C16" s="14">
        <v>0</v>
      </c>
      <c r="D16" s="4">
        <f>IF(C3="Piccola Impresa",((D15*0.3)/0.7),IF(C3="Media Impresa",(D15*0.4)/0.6,0))</f>
        <v>0</v>
      </c>
      <c r="E16" s="4">
        <f>IF(C3="Piccola Impresa",((E15*0.55)/0.45),IF(C3="Media Impresa",(E15*0.65)/0.35,0))</f>
        <v>0</v>
      </c>
      <c r="F16" s="4">
        <f t="shared" si="3"/>
        <v>0</v>
      </c>
    </row>
    <row r="18" spans="2:7" x14ac:dyDescent="0.2">
      <c r="B18" s="7" t="s">
        <v>37</v>
      </c>
      <c r="C18" s="14">
        <v>0</v>
      </c>
      <c r="D18" s="16">
        <f>IF(C3="Piccola Impresa",((D15*0.2)/0.8),IF(C3="Media Impresa",(D15*0.25)/0.75,0))</f>
        <v>0</v>
      </c>
      <c r="E18" s="16">
        <f>IF(C3="Piccola Impresa",((E15*0.4)/0.6),IF(C3="Media Impresa",(E15*0.5)/0.5,0))</f>
        <v>0</v>
      </c>
      <c r="F18" s="4">
        <f>SUM(C18:E18)</f>
        <v>0</v>
      </c>
    </row>
    <row r="26" spans="2:7" ht="12.75" x14ac:dyDescent="0.2">
      <c r="B26" s="29" t="s">
        <v>38</v>
      </c>
      <c r="C26" s="18"/>
      <c r="D26" s="18"/>
      <c r="E26" s="18"/>
      <c r="F26" s="18"/>
      <c r="G26" s="19"/>
    </row>
    <row r="27" spans="2:7" ht="12.75" x14ac:dyDescent="0.2">
      <c r="B27" s="23"/>
      <c r="C27" s="24"/>
      <c r="D27" s="24"/>
      <c r="E27" s="24"/>
      <c r="F27" s="24"/>
      <c r="G27" s="25"/>
    </row>
  </sheetData>
  <mergeCells count="2">
    <mergeCell ref="C5:F5"/>
    <mergeCell ref="B26:G27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>
          <x14:formula1>
            <xm:f>'Proponente (Mandatario)'!$O$2:$O$4</xm:f>
          </x14:formula1>
          <xm:sqref>C3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H27"/>
  <sheetViews>
    <sheetView workbookViewId="0"/>
  </sheetViews>
  <sheetFormatPr defaultColWidth="12.5703125" defaultRowHeight="15.75" customHeight="1" x14ac:dyDescent="0.2"/>
  <cols>
    <col min="2" max="2" width="35.42578125" customWidth="1"/>
    <col min="3" max="3" width="20.42578125" customWidth="1"/>
    <col min="4" max="4" width="18.5703125" customWidth="1"/>
    <col min="5" max="5" width="19.42578125" customWidth="1"/>
  </cols>
  <sheetData>
    <row r="1" spans="1:8" x14ac:dyDescent="0.2">
      <c r="A1" s="1" t="s">
        <v>39</v>
      </c>
    </row>
    <row r="2" spans="1:8" ht="15.75" customHeight="1" x14ac:dyDescent="0.25">
      <c r="B2" s="6" t="s">
        <v>16</v>
      </c>
      <c r="C2" s="7">
        <f>'Proponente (Mandatario)'!C2</f>
        <v>0</v>
      </c>
    </row>
    <row r="3" spans="1:8" ht="15.75" customHeight="1" x14ac:dyDescent="0.25">
      <c r="B3" s="6" t="s">
        <v>18</v>
      </c>
      <c r="C3" s="8"/>
      <c r="D3" s="9"/>
      <c r="E3" s="9"/>
      <c r="F3" s="9"/>
      <c r="G3" s="9"/>
    </row>
    <row r="4" spans="1:8" ht="15.75" customHeight="1" x14ac:dyDescent="0.25">
      <c r="B4" s="10"/>
      <c r="C4" s="9"/>
      <c r="D4" s="9"/>
      <c r="E4" s="9"/>
      <c r="F4" s="9"/>
      <c r="G4" s="9"/>
    </row>
    <row r="5" spans="1:8" ht="15.75" customHeight="1" x14ac:dyDescent="0.25">
      <c r="B5" s="10"/>
      <c r="C5" s="26" t="s">
        <v>22</v>
      </c>
      <c r="D5" s="27"/>
      <c r="E5" s="27"/>
      <c r="F5" s="28"/>
      <c r="G5" s="9"/>
    </row>
    <row r="6" spans="1:8" ht="15.75" customHeight="1" x14ac:dyDescent="0.25">
      <c r="B6" s="11" t="s">
        <v>9</v>
      </c>
      <c r="C6" s="12" t="s">
        <v>24</v>
      </c>
      <c r="D6" s="12" t="s">
        <v>25</v>
      </c>
      <c r="E6" s="12" t="s">
        <v>26</v>
      </c>
      <c r="F6" s="12" t="s">
        <v>27</v>
      </c>
    </row>
    <row r="7" spans="1:8" ht="15.75" customHeight="1" x14ac:dyDescent="0.25">
      <c r="B7" s="13" t="s">
        <v>28</v>
      </c>
      <c r="C7" s="14"/>
      <c r="D7" s="14"/>
      <c r="E7" s="14"/>
      <c r="F7" s="4">
        <f t="shared" ref="F7:F11" si="0">SUM(C7:E7)</f>
        <v>0</v>
      </c>
    </row>
    <row r="8" spans="1:8" ht="15.75" customHeight="1" x14ac:dyDescent="0.25">
      <c r="B8" s="13" t="s">
        <v>29</v>
      </c>
      <c r="C8" s="14"/>
      <c r="D8" s="14"/>
      <c r="E8" s="14"/>
      <c r="F8" s="4">
        <f t="shared" si="0"/>
        <v>0</v>
      </c>
    </row>
    <row r="9" spans="1:8" ht="15.75" customHeight="1" x14ac:dyDescent="0.25">
      <c r="B9" s="13" t="s">
        <v>30</v>
      </c>
      <c r="C9" s="14"/>
      <c r="D9" s="14"/>
      <c r="E9" s="14"/>
      <c r="F9" s="4">
        <f t="shared" si="0"/>
        <v>0</v>
      </c>
    </row>
    <row r="10" spans="1:8" ht="15.75" customHeight="1" x14ac:dyDescent="0.25">
      <c r="B10" s="13" t="s">
        <v>31</v>
      </c>
      <c r="C10" s="14">
        <f t="shared" ref="C10:E10" si="1">C7*5%</f>
        <v>0</v>
      </c>
      <c r="D10" s="14">
        <f t="shared" si="1"/>
        <v>0</v>
      </c>
      <c r="E10" s="14">
        <f t="shared" si="1"/>
        <v>0</v>
      </c>
      <c r="F10" s="4">
        <f t="shared" si="0"/>
        <v>0</v>
      </c>
    </row>
    <row r="11" spans="1:8" ht="15.75" customHeight="1" x14ac:dyDescent="0.25">
      <c r="B11" s="13" t="s">
        <v>32</v>
      </c>
      <c r="C11" s="14"/>
      <c r="D11" s="14"/>
      <c r="E11" s="14"/>
      <c r="F11" s="4">
        <f t="shared" si="0"/>
        <v>0</v>
      </c>
    </row>
    <row r="14" spans="1:8" ht="15.75" customHeight="1" x14ac:dyDescent="0.25">
      <c r="G14" s="12" t="s">
        <v>33</v>
      </c>
      <c r="H14" s="12" t="s">
        <v>34</v>
      </c>
    </row>
    <row r="15" spans="1:8" x14ac:dyDescent="0.2">
      <c r="B15" s="7" t="s">
        <v>35</v>
      </c>
      <c r="C15" s="4">
        <f t="shared" ref="C15:E15" si="2">SUM(C7:C11)</f>
        <v>0</v>
      </c>
      <c r="D15" s="4">
        <f t="shared" si="2"/>
        <v>0</v>
      </c>
      <c r="E15" s="4">
        <f t="shared" si="2"/>
        <v>0</v>
      </c>
      <c r="F15" s="4">
        <f t="shared" ref="F15:F16" si="3">SUM(C15:E15)</f>
        <v>0</v>
      </c>
      <c r="G15" s="15"/>
      <c r="H15" s="4">
        <f>F15*G15</f>
        <v>0</v>
      </c>
    </row>
    <row r="16" spans="1:8" x14ac:dyDescent="0.2">
      <c r="B16" s="7" t="s">
        <v>36</v>
      </c>
      <c r="C16" s="14">
        <v>0</v>
      </c>
      <c r="D16" s="4">
        <f>IF(C3="Piccola Impresa",((D15*0.3)/0.7),IF(C3="Media Impresa",(D15*0.4)/0.6,0))</f>
        <v>0</v>
      </c>
      <c r="E16" s="4">
        <f>IF(C3="Piccola Impresa",((E15*0.55)/0.45),IF(C3="Media Impresa",(E15*0.65)/0.35,0))</f>
        <v>0</v>
      </c>
      <c r="F16" s="4">
        <f t="shared" si="3"/>
        <v>0</v>
      </c>
    </row>
    <row r="18" spans="2:7" x14ac:dyDescent="0.2">
      <c r="B18" s="7" t="s">
        <v>37</v>
      </c>
      <c r="C18" s="14">
        <v>0</v>
      </c>
      <c r="D18" s="16">
        <f>IF(C3="Piccola Impresa",((D15*0.2)/0.8),IF(C3="Media Impresa",(D15*0.25)/0.75,0))</f>
        <v>0</v>
      </c>
      <c r="E18" s="16">
        <f>IF(C3="Piccola Impresa",((E15*0.4)/0.6),IF(C3="Media Impresa",(E15*0.5)/0.5,0))</f>
        <v>0</v>
      </c>
      <c r="F18" s="4">
        <f>SUM(C18:E18)</f>
        <v>0</v>
      </c>
    </row>
    <row r="26" spans="2:7" ht="12.75" x14ac:dyDescent="0.2">
      <c r="B26" s="29" t="s">
        <v>38</v>
      </c>
      <c r="C26" s="18"/>
      <c r="D26" s="18"/>
      <c r="E26" s="18"/>
      <c r="F26" s="18"/>
      <c r="G26" s="19"/>
    </row>
    <row r="27" spans="2:7" ht="12.75" x14ac:dyDescent="0.2">
      <c r="B27" s="23"/>
      <c r="C27" s="24"/>
      <c r="D27" s="24"/>
      <c r="E27" s="24"/>
      <c r="F27" s="24"/>
      <c r="G27" s="25"/>
    </row>
  </sheetData>
  <mergeCells count="2">
    <mergeCell ref="C5:F5"/>
    <mergeCell ref="B26:G27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>
          <x14:formula1>
            <xm:f>'Proponente (Mandatario)'!$O$2:$O$4</xm:f>
          </x14:formula1>
          <xm:sqref>C3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H27"/>
  <sheetViews>
    <sheetView workbookViewId="0"/>
  </sheetViews>
  <sheetFormatPr defaultColWidth="12.5703125" defaultRowHeight="15.75" customHeight="1" x14ac:dyDescent="0.2"/>
  <cols>
    <col min="2" max="2" width="34.28515625" customWidth="1"/>
    <col min="3" max="3" width="19" customWidth="1"/>
    <col min="4" max="4" width="18.5703125" customWidth="1"/>
    <col min="5" max="5" width="19.140625" customWidth="1"/>
  </cols>
  <sheetData>
    <row r="1" spans="1:8" x14ac:dyDescent="0.2">
      <c r="A1" s="1" t="s">
        <v>39</v>
      </c>
    </row>
    <row r="2" spans="1:8" ht="15.75" customHeight="1" x14ac:dyDescent="0.25">
      <c r="B2" s="6" t="s">
        <v>16</v>
      </c>
      <c r="C2" s="7">
        <f>'Proponente (Mandatario)'!C2</f>
        <v>0</v>
      </c>
    </row>
    <row r="3" spans="1:8" ht="15.75" customHeight="1" x14ac:dyDescent="0.25">
      <c r="B3" s="6" t="s">
        <v>18</v>
      </c>
      <c r="C3" s="8"/>
      <c r="D3" s="9"/>
      <c r="E3" s="9"/>
      <c r="F3" s="9"/>
      <c r="G3" s="9"/>
    </row>
    <row r="4" spans="1:8" ht="15.75" customHeight="1" x14ac:dyDescent="0.25">
      <c r="B4" s="10"/>
      <c r="C4" s="9"/>
      <c r="D4" s="9"/>
      <c r="E4" s="9"/>
      <c r="F4" s="9"/>
      <c r="G4" s="9"/>
    </row>
    <row r="5" spans="1:8" ht="15.75" customHeight="1" x14ac:dyDescent="0.25">
      <c r="B5" s="10"/>
      <c r="C5" s="26" t="s">
        <v>22</v>
      </c>
      <c r="D5" s="27"/>
      <c r="E5" s="27"/>
      <c r="F5" s="28"/>
      <c r="G5" s="9"/>
    </row>
    <row r="6" spans="1:8" ht="15.75" customHeight="1" x14ac:dyDescent="0.25">
      <c r="B6" s="11" t="s">
        <v>10</v>
      </c>
      <c r="C6" s="12" t="s">
        <v>24</v>
      </c>
      <c r="D6" s="12" t="s">
        <v>25</v>
      </c>
      <c r="E6" s="12" t="s">
        <v>26</v>
      </c>
      <c r="F6" s="12" t="s">
        <v>27</v>
      </c>
    </row>
    <row r="7" spans="1:8" ht="15.75" customHeight="1" x14ac:dyDescent="0.25">
      <c r="B7" s="13" t="s">
        <v>28</v>
      </c>
      <c r="C7" s="14"/>
      <c r="D7" s="14"/>
      <c r="E7" s="14"/>
      <c r="F7" s="4">
        <f t="shared" ref="F7:F11" si="0">SUM(C7:E7)</f>
        <v>0</v>
      </c>
    </row>
    <row r="8" spans="1:8" ht="15.75" customHeight="1" x14ac:dyDescent="0.25">
      <c r="B8" s="13" t="s">
        <v>29</v>
      </c>
      <c r="C8" s="14"/>
      <c r="D8" s="14"/>
      <c r="E8" s="14"/>
      <c r="F8" s="4">
        <f t="shared" si="0"/>
        <v>0</v>
      </c>
    </row>
    <row r="9" spans="1:8" ht="15.75" customHeight="1" x14ac:dyDescent="0.25">
      <c r="B9" s="13" t="s">
        <v>30</v>
      </c>
      <c r="C9" s="14"/>
      <c r="D9" s="14"/>
      <c r="E9" s="14"/>
      <c r="F9" s="4">
        <f t="shared" si="0"/>
        <v>0</v>
      </c>
    </row>
    <row r="10" spans="1:8" ht="15.75" customHeight="1" x14ac:dyDescent="0.25">
      <c r="B10" s="13" t="s">
        <v>31</v>
      </c>
      <c r="C10" s="14">
        <f t="shared" ref="C10:E10" si="1">C7*5%</f>
        <v>0</v>
      </c>
      <c r="D10" s="14">
        <f t="shared" si="1"/>
        <v>0</v>
      </c>
      <c r="E10" s="14">
        <f t="shared" si="1"/>
        <v>0</v>
      </c>
      <c r="F10" s="4">
        <f t="shared" si="0"/>
        <v>0</v>
      </c>
    </row>
    <row r="11" spans="1:8" ht="15.75" customHeight="1" x14ac:dyDescent="0.25">
      <c r="B11" s="13" t="s">
        <v>32</v>
      </c>
      <c r="C11" s="14"/>
      <c r="D11" s="14"/>
      <c r="E11" s="14"/>
      <c r="F11" s="4">
        <f t="shared" si="0"/>
        <v>0</v>
      </c>
    </row>
    <row r="14" spans="1:8" ht="15.75" customHeight="1" x14ac:dyDescent="0.25">
      <c r="G14" s="12" t="s">
        <v>33</v>
      </c>
      <c r="H14" s="12" t="s">
        <v>34</v>
      </c>
    </row>
    <row r="15" spans="1:8" x14ac:dyDescent="0.2">
      <c r="B15" s="7" t="s">
        <v>35</v>
      </c>
      <c r="C15" s="4">
        <f t="shared" ref="C15:E15" si="2">SUM(C7:C11)</f>
        <v>0</v>
      </c>
      <c r="D15" s="4">
        <f t="shared" si="2"/>
        <v>0</v>
      </c>
      <c r="E15" s="4">
        <f t="shared" si="2"/>
        <v>0</v>
      </c>
      <c r="F15" s="4">
        <f t="shared" ref="F15:F16" si="3">SUM(C15:E15)</f>
        <v>0</v>
      </c>
      <c r="G15" s="15"/>
      <c r="H15" s="4">
        <f>F15*G15</f>
        <v>0</v>
      </c>
    </row>
    <row r="16" spans="1:8" x14ac:dyDescent="0.2">
      <c r="B16" s="7" t="s">
        <v>36</v>
      </c>
      <c r="C16" s="14">
        <v>0</v>
      </c>
      <c r="D16" s="4">
        <f>IF(C3="Piccola Impresa",((D15*0.3)/0.7),IF(C3="Media Impresa",(D15*0.4)/0.6,0))</f>
        <v>0</v>
      </c>
      <c r="E16" s="4">
        <f>IF(C3="Piccola Impresa",((E15*0.55)/0.45),IF(C3="Media Impresa",(E15*0.65)/0.35,0))</f>
        <v>0</v>
      </c>
      <c r="F16" s="4">
        <f t="shared" si="3"/>
        <v>0</v>
      </c>
    </row>
    <row r="18" spans="2:7" x14ac:dyDescent="0.2">
      <c r="B18" s="7" t="s">
        <v>37</v>
      </c>
      <c r="C18" s="14">
        <v>0</v>
      </c>
      <c r="D18" s="16">
        <f>IF(C3="Piccola Impresa",((D15*0.2)/0.8),IF(C3="Media Impresa",(D15*0.25)/0.75,0))</f>
        <v>0</v>
      </c>
      <c r="E18" s="16">
        <f>IF(C3="Piccola Impresa",((E15*0.4)/0.6),IF(C3="Media Impresa",(E15*0.5)/0.5,0))</f>
        <v>0</v>
      </c>
      <c r="F18" s="4">
        <f>SUM(C18:E18)</f>
        <v>0</v>
      </c>
    </row>
    <row r="26" spans="2:7" ht="12.75" x14ac:dyDescent="0.2">
      <c r="B26" s="29" t="s">
        <v>38</v>
      </c>
      <c r="C26" s="18"/>
      <c r="D26" s="18"/>
      <c r="E26" s="18"/>
      <c r="F26" s="18"/>
      <c r="G26" s="19"/>
    </row>
    <row r="27" spans="2:7" ht="12.75" x14ac:dyDescent="0.2">
      <c r="B27" s="23"/>
      <c r="C27" s="24"/>
      <c r="D27" s="24"/>
      <c r="E27" s="24"/>
      <c r="F27" s="24"/>
      <c r="G27" s="25"/>
    </row>
  </sheetData>
  <mergeCells count="2">
    <mergeCell ref="C5:F5"/>
    <mergeCell ref="B26:G27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>
          <x14:formula1>
            <xm:f>'Proponente (Mandatario)'!$O$2:$O$4</xm:f>
          </x14:formula1>
          <xm:sqref>C3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H27"/>
  <sheetViews>
    <sheetView workbookViewId="0"/>
  </sheetViews>
  <sheetFormatPr defaultColWidth="12.5703125" defaultRowHeight="15.75" customHeight="1" x14ac:dyDescent="0.2"/>
  <cols>
    <col min="2" max="2" width="33.85546875" customWidth="1"/>
    <col min="3" max="3" width="19.28515625" customWidth="1"/>
    <col min="4" max="4" width="18.7109375" customWidth="1"/>
    <col min="5" max="5" width="19.42578125" customWidth="1"/>
  </cols>
  <sheetData>
    <row r="1" spans="1:8" x14ac:dyDescent="0.2">
      <c r="A1" s="1" t="s">
        <v>39</v>
      </c>
    </row>
    <row r="2" spans="1:8" ht="15.75" customHeight="1" x14ac:dyDescent="0.25">
      <c r="B2" s="6" t="s">
        <v>16</v>
      </c>
      <c r="C2" s="7">
        <f>'Proponente (Mandatario)'!C2</f>
        <v>0</v>
      </c>
    </row>
    <row r="3" spans="1:8" ht="15.75" customHeight="1" x14ac:dyDescent="0.25">
      <c r="B3" s="6" t="s">
        <v>18</v>
      </c>
      <c r="C3" s="8"/>
      <c r="D3" s="9"/>
      <c r="E3" s="9"/>
      <c r="F3" s="9"/>
      <c r="G3" s="9"/>
    </row>
    <row r="4" spans="1:8" ht="15.75" customHeight="1" x14ac:dyDescent="0.25">
      <c r="B4" s="10"/>
      <c r="C4" s="9"/>
      <c r="D4" s="9"/>
      <c r="E4" s="9"/>
      <c r="F4" s="9"/>
      <c r="G4" s="9"/>
    </row>
    <row r="5" spans="1:8" ht="15.75" customHeight="1" x14ac:dyDescent="0.25">
      <c r="B5" s="10"/>
      <c r="C5" s="26" t="s">
        <v>22</v>
      </c>
      <c r="D5" s="27"/>
      <c r="E5" s="27"/>
      <c r="F5" s="28"/>
      <c r="G5" s="9"/>
    </row>
    <row r="6" spans="1:8" ht="15.75" customHeight="1" x14ac:dyDescent="0.25">
      <c r="B6" s="11" t="s">
        <v>11</v>
      </c>
      <c r="C6" s="12" t="s">
        <v>24</v>
      </c>
      <c r="D6" s="12" t="s">
        <v>25</v>
      </c>
      <c r="E6" s="12" t="s">
        <v>26</v>
      </c>
      <c r="F6" s="12" t="s">
        <v>27</v>
      </c>
    </row>
    <row r="7" spans="1:8" ht="15.75" customHeight="1" x14ac:dyDescent="0.25">
      <c r="B7" s="13" t="s">
        <v>28</v>
      </c>
      <c r="C7" s="14"/>
      <c r="D7" s="14"/>
      <c r="E7" s="14"/>
      <c r="F7" s="4">
        <f t="shared" ref="F7:F11" si="0">SUM(C7:E7)</f>
        <v>0</v>
      </c>
    </row>
    <row r="8" spans="1:8" ht="15.75" customHeight="1" x14ac:dyDescent="0.25">
      <c r="B8" s="13" t="s">
        <v>29</v>
      </c>
      <c r="C8" s="14"/>
      <c r="D8" s="14"/>
      <c r="E8" s="14"/>
      <c r="F8" s="4">
        <f t="shared" si="0"/>
        <v>0</v>
      </c>
    </row>
    <row r="9" spans="1:8" ht="15.75" customHeight="1" x14ac:dyDescent="0.25">
      <c r="B9" s="13" t="s">
        <v>30</v>
      </c>
      <c r="C9" s="14"/>
      <c r="D9" s="14"/>
      <c r="E9" s="14"/>
      <c r="F9" s="4">
        <f t="shared" si="0"/>
        <v>0</v>
      </c>
    </row>
    <row r="10" spans="1:8" ht="15.75" customHeight="1" x14ac:dyDescent="0.25">
      <c r="B10" s="13" t="s">
        <v>31</v>
      </c>
      <c r="C10" s="14">
        <f t="shared" ref="C10:E10" si="1">C7*5%</f>
        <v>0</v>
      </c>
      <c r="D10" s="14">
        <f t="shared" si="1"/>
        <v>0</v>
      </c>
      <c r="E10" s="14">
        <f t="shared" si="1"/>
        <v>0</v>
      </c>
      <c r="F10" s="4">
        <f t="shared" si="0"/>
        <v>0</v>
      </c>
    </row>
    <row r="11" spans="1:8" ht="15.75" customHeight="1" x14ac:dyDescent="0.25">
      <c r="B11" s="13" t="s">
        <v>32</v>
      </c>
      <c r="C11" s="14"/>
      <c r="D11" s="14"/>
      <c r="E11" s="14"/>
      <c r="F11" s="4">
        <f t="shared" si="0"/>
        <v>0</v>
      </c>
    </row>
    <row r="14" spans="1:8" ht="15.75" customHeight="1" x14ac:dyDescent="0.25">
      <c r="G14" s="12" t="s">
        <v>33</v>
      </c>
      <c r="H14" s="12" t="s">
        <v>34</v>
      </c>
    </row>
    <row r="15" spans="1:8" x14ac:dyDescent="0.2">
      <c r="B15" s="7" t="s">
        <v>35</v>
      </c>
      <c r="C15" s="4">
        <f t="shared" ref="C15:E15" si="2">SUM(C7:C11)</f>
        <v>0</v>
      </c>
      <c r="D15" s="4">
        <f t="shared" si="2"/>
        <v>0</v>
      </c>
      <c r="E15" s="4">
        <f t="shared" si="2"/>
        <v>0</v>
      </c>
      <c r="F15" s="4">
        <f t="shared" ref="F15:F16" si="3">SUM(C15:E15)</f>
        <v>0</v>
      </c>
      <c r="G15" s="15"/>
      <c r="H15" s="4">
        <f>F15*G15</f>
        <v>0</v>
      </c>
    </row>
    <row r="16" spans="1:8" x14ac:dyDescent="0.2">
      <c r="B16" s="7" t="s">
        <v>36</v>
      </c>
      <c r="C16" s="14">
        <v>0</v>
      </c>
      <c r="D16" s="4">
        <f>IF(C3="Piccola Impresa",((D15*0.3)/0.7),IF(C3="Media Impresa",(D15*0.4)/0.6,0))</f>
        <v>0</v>
      </c>
      <c r="E16" s="4">
        <f>IF(C3="Piccola Impresa",((E15*0.55)/0.45),IF(C3="Media Impresa",(E15*0.65)/0.35,0))</f>
        <v>0</v>
      </c>
      <c r="F16" s="4">
        <f t="shared" si="3"/>
        <v>0</v>
      </c>
    </row>
    <row r="18" spans="2:7" x14ac:dyDescent="0.2">
      <c r="B18" s="7" t="s">
        <v>37</v>
      </c>
      <c r="C18" s="14">
        <v>0</v>
      </c>
      <c r="D18" s="16">
        <f>IF(C3="Piccola Impresa",((D15*0.2)/0.8),IF(C3="Media Impresa",(D15*0.25)/0.75,0))</f>
        <v>0</v>
      </c>
      <c r="E18" s="16">
        <f>IF(C3="Piccola Impresa",((E15*0.4)/0.6),IF(C3="Media Impresa",(E15*0.5)/0.5,0))</f>
        <v>0</v>
      </c>
      <c r="F18" s="4">
        <f>SUM(C18:E18)</f>
        <v>0</v>
      </c>
    </row>
    <row r="26" spans="2:7" ht="12.75" x14ac:dyDescent="0.2">
      <c r="B26" s="29" t="s">
        <v>38</v>
      </c>
      <c r="C26" s="18"/>
      <c r="D26" s="18"/>
      <c r="E26" s="18"/>
      <c r="F26" s="18"/>
      <c r="G26" s="19"/>
    </row>
    <row r="27" spans="2:7" ht="12.75" x14ac:dyDescent="0.2">
      <c r="B27" s="23"/>
      <c r="C27" s="24"/>
      <c r="D27" s="24"/>
      <c r="E27" s="24"/>
      <c r="F27" s="24"/>
      <c r="G27" s="25"/>
    </row>
  </sheetData>
  <mergeCells count="2">
    <mergeCell ref="C5:F5"/>
    <mergeCell ref="B26:G27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>
          <x14:formula1>
            <xm:f>'Proponente (Mandatario)'!$O$2:$O$4</xm:f>
          </x14:formula1>
          <xm:sqref>C3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H27"/>
  <sheetViews>
    <sheetView workbookViewId="0"/>
  </sheetViews>
  <sheetFormatPr defaultColWidth="12.5703125" defaultRowHeight="15.75" customHeight="1" x14ac:dyDescent="0.2"/>
  <cols>
    <col min="2" max="2" width="34" customWidth="1"/>
    <col min="3" max="4" width="19.7109375" customWidth="1"/>
    <col min="5" max="5" width="20.28515625" customWidth="1"/>
  </cols>
  <sheetData>
    <row r="1" spans="1:8" x14ac:dyDescent="0.2">
      <c r="A1" s="1" t="s">
        <v>39</v>
      </c>
    </row>
    <row r="2" spans="1:8" ht="15.75" customHeight="1" x14ac:dyDescent="0.25">
      <c r="B2" s="6" t="s">
        <v>16</v>
      </c>
      <c r="C2" s="7">
        <f>'Proponente (Mandatario)'!C2</f>
        <v>0</v>
      </c>
    </row>
    <row r="3" spans="1:8" ht="15.75" customHeight="1" x14ac:dyDescent="0.25">
      <c r="B3" s="6" t="s">
        <v>18</v>
      </c>
      <c r="C3" s="8"/>
      <c r="D3" s="9"/>
      <c r="E3" s="9"/>
      <c r="F3" s="9"/>
      <c r="G3" s="9"/>
    </row>
    <row r="4" spans="1:8" ht="15.75" customHeight="1" x14ac:dyDescent="0.25">
      <c r="B4" s="10"/>
      <c r="C4" s="9"/>
      <c r="D4" s="9"/>
      <c r="E4" s="9"/>
      <c r="F4" s="9"/>
      <c r="G4" s="9"/>
    </row>
    <row r="5" spans="1:8" ht="15.75" customHeight="1" x14ac:dyDescent="0.25">
      <c r="B5" s="10"/>
      <c r="C5" s="26" t="s">
        <v>22</v>
      </c>
      <c r="D5" s="27"/>
      <c r="E5" s="27"/>
      <c r="F5" s="28"/>
      <c r="G5" s="9"/>
    </row>
    <row r="6" spans="1:8" ht="15.75" customHeight="1" x14ac:dyDescent="0.25">
      <c r="B6" s="11" t="s">
        <v>12</v>
      </c>
      <c r="C6" s="12" t="s">
        <v>24</v>
      </c>
      <c r="D6" s="12" t="s">
        <v>25</v>
      </c>
      <c r="E6" s="12" t="s">
        <v>26</v>
      </c>
      <c r="F6" s="12" t="s">
        <v>27</v>
      </c>
    </row>
    <row r="7" spans="1:8" ht="15.75" customHeight="1" x14ac:dyDescent="0.25">
      <c r="B7" s="13" t="s">
        <v>28</v>
      </c>
      <c r="C7" s="14"/>
      <c r="D7" s="14"/>
      <c r="E7" s="14"/>
      <c r="F7" s="4">
        <f t="shared" ref="F7:F11" si="0">SUM(C7:E7)</f>
        <v>0</v>
      </c>
    </row>
    <row r="8" spans="1:8" ht="15.75" customHeight="1" x14ac:dyDescent="0.25">
      <c r="B8" s="13" t="s">
        <v>29</v>
      </c>
      <c r="C8" s="14"/>
      <c r="D8" s="14"/>
      <c r="E8" s="14"/>
      <c r="F8" s="4">
        <f t="shared" si="0"/>
        <v>0</v>
      </c>
    </row>
    <row r="9" spans="1:8" ht="15.75" customHeight="1" x14ac:dyDescent="0.25">
      <c r="B9" s="13" t="s">
        <v>30</v>
      </c>
      <c r="C9" s="14"/>
      <c r="D9" s="14"/>
      <c r="E9" s="14"/>
      <c r="F9" s="4">
        <f t="shared" si="0"/>
        <v>0</v>
      </c>
    </row>
    <row r="10" spans="1:8" ht="15.75" customHeight="1" x14ac:dyDescent="0.25">
      <c r="B10" s="13" t="s">
        <v>31</v>
      </c>
      <c r="C10" s="14">
        <f t="shared" ref="C10:E10" si="1">C7*5%</f>
        <v>0</v>
      </c>
      <c r="D10" s="14">
        <f t="shared" si="1"/>
        <v>0</v>
      </c>
      <c r="E10" s="14">
        <f t="shared" si="1"/>
        <v>0</v>
      </c>
      <c r="F10" s="4">
        <f t="shared" si="0"/>
        <v>0</v>
      </c>
    </row>
    <row r="11" spans="1:8" ht="15.75" customHeight="1" x14ac:dyDescent="0.25">
      <c r="B11" s="13" t="s">
        <v>32</v>
      </c>
      <c r="C11" s="14"/>
      <c r="D11" s="14"/>
      <c r="E11" s="14"/>
      <c r="F11" s="4">
        <f t="shared" si="0"/>
        <v>0</v>
      </c>
    </row>
    <row r="14" spans="1:8" ht="15.75" customHeight="1" x14ac:dyDescent="0.25">
      <c r="G14" s="12" t="s">
        <v>33</v>
      </c>
      <c r="H14" s="12" t="s">
        <v>34</v>
      </c>
    </row>
    <row r="15" spans="1:8" x14ac:dyDescent="0.2">
      <c r="B15" s="7" t="s">
        <v>35</v>
      </c>
      <c r="C15" s="4">
        <f t="shared" ref="C15:E15" si="2">SUM(C7:C11)</f>
        <v>0</v>
      </c>
      <c r="D15" s="4">
        <f t="shared" si="2"/>
        <v>0</v>
      </c>
      <c r="E15" s="4">
        <f t="shared" si="2"/>
        <v>0</v>
      </c>
      <c r="F15" s="4">
        <f t="shared" ref="F15:F16" si="3">SUM(C15:E15)</f>
        <v>0</v>
      </c>
      <c r="G15" s="15"/>
      <c r="H15" s="4">
        <f>F15*G15</f>
        <v>0</v>
      </c>
    </row>
    <row r="16" spans="1:8" x14ac:dyDescent="0.2">
      <c r="B16" s="7" t="s">
        <v>36</v>
      </c>
      <c r="C16" s="14">
        <v>0</v>
      </c>
      <c r="D16" s="4">
        <f>IF(C3="Piccola Impresa",((D15*0.3)/0.7),IF(C3="Media Impresa",(D15*0.4)/0.6,0))</f>
        <v>0</v>
      </c>
      <c r="E16" s="4">
        <f>IF(C3="Piccola Impresa",((E15*0.55)/0.45),IF(C3="Media Impresa",(E15*0.65)/0.35,0))</f>
        <v>0</v>
      </c>
      <c r="F16" s="4">
        <f t="shared" si="3"/>
        <v>0</v>
      </c>
    </row>
    <row r="18" spans="2:7" x14ac:dyDescent="0.2">
      <c r="B18" s="7" t="s">
        <v>37</v>
      </c>
      <c r="C18" s="14">
        <v>0</v>
      </c>
      <c r="D18" s="16">
        <f>IF(C3="Piccola Impresa",((D15*0.2)/0.8),IF(C3="Media Impresa",(D15*0.25)/0.75,0))</f>
        <v>0</v>
      </c>
      <c r="E18" s="16">
        <f>IF(C3="Piccola Impresa",((E15*0.4)/0.6),IF(C3="Media Impresa",(E15*0.5)/0.5,0))</f>
        <v>0</v>
      </c>
      <c r="F18" s="4">
        <f>SUM(C18:E18)</f>
        <v>0</v>
      </c>
    </row>
    <row r="26" spans="2:7" ht="12.75" x14ac:dyDescent="0.2">
      <c r="B26" s="29" t="s">
        <v>38</v>
      </c>
      <c r="C26" s="18"/>
      <c r="D26" s="18"/>
      <c r="E26" s="18"/>
      <c r="F26" s="18"/>
      <c r="G26" s="19"/>
    </row>
    <row r="27" spans="2:7" ht="12.75" x14ac:dyDescent="0.2">
      <c r="B27" s="23"/>
      <c r="C27" s="24"/>
      <c r="D27" s="24"/>
      <c r="E27" s="24"/>
      <c r="F27" s="24"/>
      <c r="G27" s="25"/>
    </row>
  </sheetData>
  <mergeCells count="2">
    <mergeCell ref="C5:F5"/>
    <mergeCell ref="B26:G27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>
          <x14:formula1>
            <xm:f>'Proponente (Mandatario)'!$O$2:$O$4</xm:f>
          </x14:formula1>
          <xm:sqref>C3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H27"/>
  <sheetViews>
    <sheetView workbookViewId="0"/>
  </sheetViews>
  <sheetFormatPr defaultColWidth="12.5703125" defaultRowHeight="15.75" customHeight="1" x14ac:dyDescent="0.2"/>
  <cols>
    <col min="2" max="2" width="34" customWidth="1"/>
    <col min="3" max="5" width="19.42578125" customWidth="1"/>
  </cols>
  <sheetData>
    <row r="1" spans="1:8" x14ac:dyDescent="0.2">
      <c r="A1" s="1" t="s">
        <v>39</v>
      </c>
    </row>
    <row r="2" spans="1:8" ht="15.75" customHeight="1" x14ac:dyDescent="0.25">
      <c r="B2" s="6" t="s">
        <v>16</v>
      </c>
      <c r="C2" s="7">
        <f>'Proponente (Mandatario)'!C2</f>
        <v>0</v>
      </c>
    </row>
    <row r="3" spans="1:8" ht="15.75" customHeight="1" x14ac:dyDescent="0.25">
      <c r="B3" s="6" t="s">
        <v>18</v>
      </c>
      <c r="C3" s="8"/>
      <c r="D3" s="9"/>
      <c r="E3" s="9"/>
      <c r="F3" s="9"/>
      <c r="G3" s="9"/>
    </row>
    <row r="4" spans="1:8" ht="15.75" customHeight="1" x14ac:dyDescent="0.25">
      <c r="B4" s="10"/>
      <c r="C4" s="9"/>
      <c r="D4" s="9"/>
      <c r="E4" s="9"/>
      <c r="F4" s="9"/>
      <c r="G4" s="9"/>
    </row>
    <row r="5" spans="1:8" ht="15.75" customHeight="1" x14ac:dyDescent="0.25">
      <c r="B5" s="10"/>
      <c r="C5" s="26" t="s">
        <v>22</v>
      </c>
      <c r="D5" s="27"/>
      <c r="E5" s="27"/>
      <c r="F5" s="28"/>
      <c r="G5" s="9"/>
    </row>
    <row r="6" spans="1:8" ht="15.75" customHeight="1" x14ac:dyDescent="0.25">
      <c r="B6" s="11" t="s">
        <v>13</v>
      </c>
      <c r="C6" s="12" t="s">
        <v>24</v>
      </c>
      <c r="D6" s="12" t="s">
        <v>25</v>
      </c>
      <c r="E6" s="12" t="s">
        <v>26</v>
      </c>
      <c r="F6" s="12" t="s">
        <v>27</v>
      </c>
    </row>
    <row r="7" spans="1:8" ht="15.75" customHeight="1" x14ac:dyDescent="0.25">
      <c r="B7" s="13" t="s">
        <v>28</v>
      </c>
      <c r="C7" s="14"/>
      <c r="D7" s="14"/>
      <c r="E7" s="14"/>
      <c r="F7" s="4">
        <f t="shared" ref="F7:F11" si="0">SUM(C7:E7)</f>
        <v>0</v>
      </c>
    </row>
    <row r="8" spans="1:8" ht="15.75" customHeight="1" x14ac:dyDescent="0.25">
      <c r="B8" s="13" t="s">
        <v>29</v>
      </c>
      <c r="C8" s="14"/>
      <c r="D8" s="14"/>
      <c r="E8" s="14"/>
      <c r="F8" s="4">
        <f t="shared" si="0"/>
        <v>0</v>
      </c>
    </row>
    <row r="9" spans="1:8" ht="15.75" customHeight="1" x14ac:dyDescent="0.25">
      <c r="B9" s="13" t="s">
        <v>30</v>
      </c>
      <c r="C9" s="14"/>
      <c r="D9" s="14"/>
      <c r="E9" s="14"/>
      <c r="F9" s="4">
        <f t="shared" si="0"/>
        <v>0</v>
      </c>
    </row>
    <row r="10" spans="1:8" ht="15.75" customHeight="1" x14ac:dyDescent="0.25">
      <c r="B10" s="13" t="s">
        <v>31</v>
      </c>
      <c r="C10" s="14">
        <f t="shared" ref="C10:E10" si="1">C7*5%</f>
        <v>0</v>
      </c>
      <c r="D10" s="14">
        <f t="shared" si="1"/>
        <v>0</v>
      </c>
      <c r="E10" s="14">
        <f t="shared" si="1"/>
        <v>0</v>
      </c>
      <c r="F10" s="4">
        <f t="shared" si="0"/>
        <v>0</v>
      </c>
    </row>
    <row r="11" spans="1:8" ht="15.75" customHeight="1" x14ac:dyDescent="0.25">
      <c r="B11" s="13" t="s">
        <v>32</v>
      </c>
      <c r="C11" s="14"/>
      <c r="D11" s="14"/>
      <c r="E11" s="14"/>
      <c r="F11" s="4">
        <f t="shared" si="0"/>
        <v>0</v>
      </c>
    </row>
    <row r="14" spans="1:8" ht="15.75" customHeight="1" x14ac:dyDescent="0.25">
      <c r="G14" s="12" t="s">
        <v>33</v>
      </c>
      <c r="H14" s="12" t="s">
        <v>34</v>
      </c>
    </row>
    <row r="15" spans="1:8" x14ac:dyDescent="0.2">
      <c r="B15" s="7" t="s">
        <v>35</v>
      </c>
      <c r="C15" s="4">
        <f t="shared" ref="C15:E15" si="2">SUM(C7:C11)</f>
        <v>0</v>
      </c>
      <c r="D15" s="4">
        <f t="shared" si="2"/>
        <v>0</v>
      </c>
      <c r="E15" s="4">
        <f t="shared" si="2"/>
        <v>0</v>
      </c>
      <c r="F15" s="4">
        <f t="shared" ref="F15:F16" si="3">SUM(C15:E15)</f>
        <v>0</v>
      </c>
      <c r="G15" s="15"/>
      <c r="H15" s="4">
        <f>F15*G15</f>
        <v>0</v>
      </c>
    </row>
    <row r="16" spans="1:8" x14ac:dyDescent="0.2">
      <c r="B16" s="7" t="s">
        <v>36</v>
      </c>
      <c r="C16" s="14">
        <v>0</v>
      </c>
      <c r="D16" s="4">
        <f>IF(C3="Piccola Impresa",((D15*0.3)/0.7),IF(C3="Media Impresa",(D15*0.4)/0.6,0))</f>
        <v>0</v>
      </c>
      <c r="E16" s="4">
        <f>IF(C3="Piccola Impresa",((E15*0.55)/0.45),IF(C3="Media Impresa",(E15*0.65)/0.35,0))</f>
        <v>0</v>
      </c>
      <c r="F16" s="4">
        <f t="shared" si="3"/>
        <v>0</v>
      </c>
    </row>
    <row r="18" spans="2:7" x14ac:dyDescent="0.2">
      <c r="B18" s="7" t="s">
        <v>37</v>
      </c>
      <c r="C18" s="14">
        <v>0</v>
      </c>
      <c r="D18" s="16">
        <f>IF(C3="Piccola Impresa",((D15*0.2)/0.8),IF(C3="Media Impresa",(D15*0.25)/0.75,0))</f>
        <v>0</v>
      </c>
      <c r="E18" s="16">
        <f>IF(C3="Piccola Impresa",((E15*0.4)/0.6),IF(C3="Media Impresa",(E15*0.5)/0.5,0))</f>
        <v>0</v>
      </c>
      <c r="F18" s="4">
        <f>SUM(C18:E18)</f>
        <v>0</v>
      </c>
    </row>
    <row r="26" spans="2:7" ht="12.75" x14ac:dyDescent="0.2">
      <c r="B26" s="29" t="s">
        <v>38</v>
      </c>
      <c r="C26" s="18"/>
      <c r="D26" s="18"/>
      <c r="E26" s="18"/>
      <c r="F26" s="18"/>
      <c r="G26" s="19"/>
    </row>
    <row r="27" spans="2:7" ht="12.75" x14ac:dyDescent="0.2">
      <c r="B27" s="23"/>
      <c r="C27" s="24"/>
      <c r="D27" s="24"/>
      <c r="E27" s="24"/>
      <c r="F27" s="24"/>
      <c r="G27" s="25"/>
    </row>
  </sheetData>
  <mergeCells count="2">
    <mergeCell ref="C5:F5"/>
    <mergeCell ref="B26:G27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>
          <x14:formula1>
            <xm:f>'Proponente (Mandatario)'!$O$2:$O$4</xm:f>
          </x14:formula1>
          <xm:sqref>C3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9</vt:i4>
      </vt:variant>
    </vt:vector>
  </HeadingPairs>
  <TitlesOfParts>
    <vt:vector size="9" baseType="lpstr">
      <vt:lpstr>Istruzioni</vt:lpstr>
      <vt:lpstr>Riepilogo Linea tematica</vt:lpstr>
      <vt:lpstr>Proponente (Mandatario)</vt:lpstr>
      <vt:lpstr>Partner A</vt:lpstr>
      <vt:lpstr>Partner B</vt:lpstr>
      <vt:lpstr>Partner C</vt:lpstr>
      <vt:lpstr>Partner D</vt:lpstr>
      <vt:lpstr>Partner E</vt:lpstr>
      <vt:lpstr>Partner F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emanuela comito</cp:lastModifiedBy>
  <dcterms:modified xsi:type="dcterms:W3CDTF">2024-02-22T17:28:06Z</dcterms:modified>
</cp:coreProperties>
</file>