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\\condivisionefile\ASUR\uffprog\sett_pnrr\BANDI A CASCATA\TASKING\TASKING_istruzioni_Personalizzate\PE5_TASKING\Template PE5 corretti\"/>
    </mc:Choice>
  </mc:AlternateContent>
  <xr:revisionPtr revIDLastSave="0" documentId="13_ncr:1_{6316C7C8-0053-4965-9D24-ABBABAE79F4D}" xr6:coauthVersionLast="36" xr6:coauthVersionMax="36" xr10:uidLastSave="{00000000-0000-0000-0000-000000000000}"/>
  <bookViews>
    <workbookView xWindow="0" yWindow="0" windowWidth="38400" windowHeight="17505" activeTab="1" xr2:uid="{00000000-000D-0000-FFFF-FFFF00000000}"/>
  </bookViews>
  <sheets>
    <sheet name="Istruzioni" sheetId="1" r:id="rId1"/>
    <sheet name="Riepilogo Linea tematica" sheetId="2" r:id="rId2"/>
    <sheet name="Proponente (Mandatario)" sheetId="3" r:id="rId3"/>
    <sheet name="Partner A" sheetId="4" r:id="rId4"/>
    <sheet name="Partner B" sheetId="5" r:id="rId5"/>
    <sheet name="Partner C" sheetId="6" r:id="rId6"/>
    <sheet name="Partner D" sheetId="7" r:id="rId7"/>
    <sheet name="Partner E" sheetId="8" r:id="rId8"/>
    <sheet name="Partner F" sheetId="9" r:id="rId9"/>
  </sheets>
  <calcPr calcId="191029"/>
  <extLst>
    <ext uri="GoogleSheetsCustomDataVersion2">
      <go:sheetsCustomData xmlns:go="http://customooxmlschemas.google.com/" r:id="rId13" roundtripDataChecksum="DoYNoroMDrWIhwbVvWw+ZVhjgUoC6fuwW0OaY1ZYeLg="/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E12" i="2"/>
  <c r="E11" i="2"/>
  <c r="E10" i="2"/>
  <c r="E9" i="2"/>
  <c r="E8" i="2"/>
  <c r="E7" i="2"/>
  <c r="E6" i="2"/>
  <c r="E14" i="2" s="1"/>
  <c r="D12" i="2"/>
  <c r="D11" i="2"/>
  <c r="D10" i="2"/>
  <c r="D9" i="2"/>
  <c r="D8" i="2"/>
  <c r="D7" i="2"/>
  <c r="D6" i="2"/>
  <c r="C12" i="2"/>
  <c r="C11" i="2"/>
  <c r="C9" i="2"/>
  <c r="C10" i="2"/>
  <c r="C8" i="2"/>
  <c r="C7" i="2"/>
  <c r="C6" i="2"/>
  <c r="D14" i="2" l="1"/>
  <c r="F14" i="2"/>
  <c r="C14" i="2"/>
  <c r="C21" i="9"/>
  <c r="E20" i="9"/>
  <c r="C20" i="9"/>
  <c r="F18" i="9"/>
  <c r="F21" i="9" s="1"/>
  <c r="E18" i="9"/>
  <c r="E21" i="9" s="1"/>
  <c r="D18" i="9"/>
  <c r="G18" i="9" s="1"/>
  <c r="G21" i="9" s="1"/>
  <c r="F16" i="9"/>
  <c r="F20" i="9" s="1"/>
  <c r="E16" i="9"/>
  <c r="D16" i="9"/>
  <c r="D20" i="9" s="1"/>
  <c r="D21" i="8"/>
  <c r="C21" i="8"/>
  <c r="E20" i="8"/>
  <c r="C20" i="8"/>
  <c r="F18" i="8"/>
  <c r="F21" i="8" s="1"/>
  <c r="E18" i="8"/>
  <c r="E21" i="8" s="1"/>
  <c r="D18" i="8"/>
  <c r="G18" i="8" s="1"/>
  <c r="G21" i="8" s="1"/>
  <c r="F16" i="8"/>
  <c r="F20" i="8" s="1"/>
  <c r="E16" i="8"/>
  <c r="D16" i="8"/>
  <c r="D20" i="8" s="1"/>
  <c r="E21" i="7"/>
  <c r="D21" i="7"/>
  <c r="C21" i="7"/>
  <c r="E20" i="7"/>
  <c r="C20" i="7"/>
  <c r="F18" i="7"/>
  <c r="G18" i="7" s="1"/>
  <c r="G21" i="7" s="1"/>
  <c r="E18" i="7"/>
  <c r="D18" i="7"/>
  <c r="F16" i="7"/>
  <c r="F20" i="7" s="1"/>
  <c r="E16" i="7"/>
  <c r="D16" i="7"/>
  <c r="D20" i="7" s="1"/>
  <c r="D21" i="6"/>
  <c r="C21" i="6"/>
  <c r="E20" i="6"/>
  <c r="C20" i="6"/>
  <c r="F18" i="6"/>
  <c r="F21" i="6" s="1"/>
  <c r="E18" i="6"/>
  <c r="E21" i="6" s="1"/>
  <c r="D18" i="6"/>
  <c r="F16" i="6"/>
  <c r="G16" i="6" s="1"/>
  <c r="G20" i="6" s="1"/>
  <c r="E16" i="6"/>
  <c r="D16" i="6"/>
  <c r="D20" i="6" s="1"/>
  <c r="D21" i="5"/>
  <c r="C21" i="5"/>
  <c r="E20" i="5"/>
  <c r="C20" i="5"/>
  <c r="F18" i="5"/>
  <c r="F21" i="5" s="1"/>
  <c r="E18" i="5"/>
  <c r="E21" i="5" s="1"/>
  <c r="D18" i="5"/>
  <c r="F16" i="5"/>
  <c r="G16" i="5" s="1"/>
  <c r="G20" i="5" s="1"/>
  <c r="E16" i="5"/>
  <c r="D16" i="5"/>
  <c r="D20" i="5" s="1"/>
  <c r="C21" i="4"/>
  <c r="C20" i="4"/>
  <c r="D18" i="4"/>
  <c r="D21" i="4" s="1"/>
  <c r="D16" i="4"/>
  <c r="D20" i="4" s="1"/>
  <c r="C21" i="3"/>
  <c r="C20" i="3"/>
  <c r="D18" i="3"/>
  <c r="D21" i="3" s="1"/>
  <c r="D16" i="3"/>
  <c r="D20" i="3" s="1"/>
  <c r="D21" i="9" l="1"/>
  <c r="G16" i="9"/>
  <c r="G20" i="9" s="1"/>
  <c r="G16" i="8"/>
  <c r="G20" i="8" s="1"/>
  <c r="G16" i="7"/>
  <c r="G20" i="7" s="1"/>
  <c r="F21" i="7"/>
  <c r="G18" i="6"/>
  <c r="G21" i="6" s="1"/>
  <c r="F20" i="6"/>
  <c r="G18" i="5"/>
  <c r="G21" i="5" s="1"/>
  <c r="F20" i="5"/>
  <c r="G8" i="8"/>
  <c r="G9" i="8"/>
  <c r="G10" i="8"/>
  <c r="G11" i="8"/>
  <c r="G7" i="8"/>
  <c r="F10" i="8"/>
  <c r="G8" i="7"/>
  <c r="G9" i="7"/>
  <c r="G10" i="7"/>
  <c r="G11" i="7"/>
  <c r="G7" i="7"/>
  <c r="F10" i="7"/>
  <c r="F15" i="7" s="1"/>
  <c r="G8" i="6"/>
  <c r="G9" i="6"/>
  <c r="G10" i="6"/>
  <c r="G11" i="6"/>
  <c r="G7" i="6"/>
  <c r="F10" i="6"/>
  <c r="F15" i="6" s="1"/>
  <c r="G8" i="5"/>
  <c r="G9" i="5"/>
  <c r="G10" i="5"/>
  <c r="G11" i="5"/>
  <c r="G7" i="5"/>
  <c r="F10" i="5"/>
  <c r="F15" i="5" s="1"/>
  <c r="G8" i="4"/>
  <c r="G9" i="4"/>
  <c r="G10" i="4"/>
  <c r="G11" i="4"/>
  <c r="G7" i="4"/>
  <c r="F10" i="4"/>
  <c r="F15" i="4" s="1"/>
  <c r="F15" i="9"/>
  <c r="E15" i="9"/>
  <c r="D15" i="9"/>
  <c r="C15" i="9"/>
  <c r="G15" i="9" s="1"/>
  <c r="F15" i="8"/>
  <c r="E15" i="7"/>
  <c r="D15" i="7"/>
  <c r="C15" i="7"/>
  <c r="E15" i="6"/>
  <c r="D15" i="6"/>
  <c r="C15" i="6"/>
  <c r="E15" i="5"/>
  <c r="D15" i="5"/>
  <c r="C15" i="5"/>
  <c r="E15" i="4"/>
  <c r="D15" i="4"/>
  <c r="C15" i="4"/>
  <c r="F10" i="9"/>
  <c r="G10" i="9" s="1"/>
  <c r="G8" i="9"/>
  <c r="G9" i="9"/>
  <c r="G11" i="9"/>
  <c r="G7" i="9"/>
  <c r="G9" i="3"/>
  <c r="G11" i="3"/>
  <c r="G7" i="3"/>
  <c r="G8" i="3"/>
  <c r="F10" i="3"/>
  <c r="F15" i="3" s="1"/>
  <c r="E18" i="4" l="1"/>
  <c r="E21" i="4" s="1"/>
  <c r="E16" i="4"/>
  <c r="E20" i="4" s="1"/>
  <c r="F18" i="4"/>
  <c r="G18" i="4" s="1"/>
  <c r="F16" i="4"/>
  <c r="G15" i="7"/>
  <c r="G15" i="6"/>
  <c r="G15" i="5"/>
  <c r="I15" i="5" s="1"/>
  <c r="G15" i="4"/>
  <c r="F18" i="3"/>
  <c r="F21" i="3" s="1"/>
  <c r="F16" i="3"/>
  <c r="F20" i="3" s="1"/>
  <c r="E10" i="9"/>
  <c r="D10" i="9"/>
  <c r="C10" i="9"/>
  <c r="C2" i="9"/>
  <c r="E10" i="8"/>
  <c r="E15" i="8" s="1"/>
  <c r="D10" i="8"/>
  <c r="D15" i="8" s="1"/>
  <c r="C10" i="8"/>
  <c r="C2" i="8"/>
  <c r="I15" i="7"/>
  <c r="E10" i="7"/>
  <c r="D10" i="7"/>
  <c r="C10" i="7"/>
  <c r="C2" i="7"/>
  <c r="E10" i="6"/>
  <c r="D10" i="6"/>
  <c r="C10" i="6"/>
  <c r="C2" i="6"/>
  <c r="E10" i="5"/>
  <c r="D10" i="5"/>
  <c r="C10" i="5"/>
  <c r="C2" i="5"/>
  <c r="E10" i="4"/>
  <c r="D10" i="4"/>
  <c r="C10" i="4"/>
  <c r="C2" i="4"/>
  <c r="C15" i="3"/>
  <c r="E10" i="3"/>
  <c r="E15" i="3" s="1"/>
  <c r="D10" i="3"/>
  <c r="D15" i="3" s="1"/>
  <c r="C10" i="3"/>
  <c r="G16" i="4" l="1"/>
  <c r="G20" i="4" s="1"/>
  <c r="F20" i="4"/>
  <c r="F21" i="4"/>
  <c r="G15" i="3"/>
  <c r="G21" i="4"/>
  <c r="E16" i="3"/>
  <c r="E20" i="3" s="1"/>
  <c r="E18" i="3"/>
  <c r="E21" i="3"/>
  <c r="C15" i="8"/>
  <c r="G15" i="8" s="1"/>
  <c r="G10" i="3"/>
  <c r="I15" i="4"/>
  <c r="I15" i="6"/>
  <c r="I15" i="9"/>
  <c r="I15" i="8"/>
  <c r="I15" i="3" l="1"/>
  <c r="G16" i="3"/>
  <c r="G20" i="3" s="1"/>
  <c r="G18" i="3"/>
  <c r="G21" i="3" s="1"/>
</calcChain>
</file>

<file path=xl/sharedStrings.xml><?xml version="1.0" encoding="utf-8"?>
<sst xmlns="http://schemas.openxmlformats.org/spreadsheetml/2006/main" count="187" uniqueCount="45">
  <si>
    <t>Linea tematica 1</t>
  </si>
  <si>
    <t>Linea tematica 2</t>
  </si>
  <si>
    <t>Linea tematica 3</t>
  </si>
  <si>
    <t>Linea tematica 4</t>
  </si>
  <si>
    <t>Proponente</t>
  </si>
  <si>
    <t>Partner A</t>
  </si>
  <si>
    <t>Partner B</t>
  </si>
  <si>
    <t>Partner C</t>
  </si>
  <si>
    <t>Partner D</t>
  </si>
  <si>
    <t>Partner E</t>
  </si>
  <si>
    <t>Partner F</t>
  </si>
  <si>
    <t xml:space="preserve">Firma Digitale Legale Rappresentante </t>
  </si>
  <si>
    <t xml:space="preserve">Soggetto Proponente </t>
  </si>
  <si>
    <t>Linea tematica</t>
  </si>
  <si>
    <t>Tipologia soggetto</t>
  </si>
  <si>
    <t>Piccola Impresa</t>
  </si>
  <si>
    <t>Media Impresa</t>
  </si>
  <si>
    <t>Importi agevolazione</t>
  </si>
  <si>
    <t>Capofila</t>
  </si>
  <si>
    <t>Ricerca Fondamentale</t>
  </si>
  <si>
    <t>Ricerca Industriale</t>
  </si>
  <si>
    <t>Sviluppo Sperimentale</t>
  </si>
  <si>
    <t>Totale</t>
  </si>
  <si>
    <t>Spese di personale</t>
  </si>
  <si>
    <t>Costi per materiali, attrezzature e licenze</t>
  </si>
  <si>
    <t>Costi per servizi di consulenza specialistica</t>
  </si>
  <si>
    <t>Costi indiretti</t>
  </si>
  <si>
    <t>Altre tipologie di spese</t>
  </si>
  <si>
    <t>% Sud</t>
  </si>
  <si>
    <t>Importo Sud</t>
  </si>
  <si>
    <t>Totale agevolazione</t>
  </si>
  <si>
    <t>*NB: Qualora vengano rispettati i requisiti riportati nell'art. 3.3 dell'Avviso, relativi alle maggiori intensità di aiuto, prendere in considerazione i valori indicati nel "Totale contributo richiesto (con maggiorazione)"</t>
  </si>
  <si>
    <r>
      <rPr>
        <b/>
        <sz val="10"/>
        <color rgb="FFFF0000"/>
        <rFont val="Arial"/>
        <family val="2"/>
      </rPr>
      <t xml:space="preserve">Questo template è solo un esempio per come dovrà essere compilato il budget sulla piattaforma Tasking. </t>
    </r>
    <r>
      <rPr>
        <b/>
        <sz val="10"/>
        <color theme="1"/>
        <rFont val="Arial"/>
      </rPr>
      <t xml:space="preserve">
Compilare solamente le schede relative al Capofila e ai Partner. La scheda "Riepilogo Linea tematica" verrà autoalimentata con le informazioni inserite nelle altre schede.
</t>
    </r>
  </si>
  <si>
    <t>Allegato_Piano economico-finanziario di Progetto - ISTRUZIONI PE CHANGES SPOKE 8</t>
  </si>
  <si>
    <t>Allegato_Piano economico-finanziario di Progetto - RIEPILOGO PER LINEA TEMATICA PE CHANGES SPOKE 8</t>
  </si>
  <si>
    <t>Allegato_Piano economico-finanziario di Progetto - PROPONENTE - PE CHANGES SPOKE 8</t>
  </si>
  <si>
    <t>Formazione</t>
  </si>
  <si>
    <t>Grande Impresa</t>
  </si>
  <si>
    <t>Odr, Istituti e Luoghi della Cultura o Enti del Terzo che svolgono prevalentemente attività non economica</t>
  </si>
  <si>
    <t>Cofinanziamento richiesto (senza maggiorazione)</t>
  </si>
  <si>
    <t>Cofinanziamento richiesto (con maggiorazione)*</t>
  </si>
  <si>
    <t>Totale costo progetto (senza maggiorazione)</t>
  </si>
  <si>
    <t>Totale costo progetto (con maggiorazione)*</t>
  </si>
  <si>
    <t>Riepilogo per partner</t>
  </si>
  <si>
    <t>Totale costo progetto (con maggiorazione)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</si>
</sst>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1"/>
      <color rgb="FF000000"/>
      <name val="Calibri"/>
    </font>
    <font>
      <sz val="10"/>
      <color theme="1"/>
      <name val="Arial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164" fontId="4" fillId="0" borderId="9" xfId="0" applyNumberFormat="1" applyFont="1" applyBorder="1"/>
    <xf numFmtId="0" fontId="4" fillId="0" borderId="0" xfId="0" applyFont="1"/>
    <xf numFmtId="0" fontId="4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4" borderId="9" xfId="0" applyFont="1" applyFill="1" applyBorder="1"/>
    <xf numFmtId="0" fontId="3" fillId="5" borderId="9" xfId="0" applyFont="1" applyFill="1" applyBorder="1" applyAlignment="1">
      <alignment horizontal="center"/>
    </xf>
    <xf numFmtId="0" fontId="3" fillId="3" borderId="9" xfId="0" applyFont="1" applyFill="1" applyBorder="1"/>
    <xf numFmtId="10" fontId="4" fillId="0" borderId="9" xfId="0" applyNumberFormat="1" applyFont="1" applyBorder="1"/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3" fillId="0" borderId="10" xfId="0" applyFont="1" applyBorder="1"/>
    <xf numFmtId="0" fontId="7" fillId="0" borderId="0" xfId="0" applyFont="1"/>
    <xf numFmtId="0" fontId="8" fillId="5" borderId="9" xfId="0" applyFont="1" applyFill="1" applyBorder="1" applyAlignment="1">
      <alignment horizontal="center"/>
    </xf>
    <xf numFmtId="0" fontId="7" fillId="0" borderId="9" xfId="0" applyFont="1" applyBorder="1"/>
    <xf numFmtId="0" fontId="7" fillId="0" borderId="16" xfId="0" applyFont="1" applyFill="1" applyBorder="1" applyAlignment="1"/>
    <xf numFmtId="164" fontId="0" fillId="0" borderId="16" xfId="0" applyNumberFormat="1" applyFont="1" applyBorder="1" applyAlignment="1"/>
    <xf numFmtId="0" fontId="9" fillId="0" borderId="16" xfId="0" applyFont="1" applyBorder="1" applyAlignment="1"/>
    <xf numFmtId="0" fontId="0" fillId="0" borderId="16" xfId="0" applyFont="1" applyBorder="1" applyAlignment="1"/>
    <xf numFmtId="164" fontId="4" fillId="0" borderId="12" xfId="0" applyNumberFormat="1" applyFont="1" applyBorder="1"/>
    <xf numFmtId="0" fontId="0" fillId="0" borderId="0" xfId="0" applyFont="1" applyAlignment="1"/>
    <xf numFmtId="0" fontId="3" fillId="3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4" fontId="4" fillId="0" borderId="16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4" fillId="0" borderId="1" xfId="0" applyFont="1" applyBorder="1" applyAlignment="1">
      <alignment vertical="top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8" fillId="2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</cellXfs>
  <cellStyles count="1">
    <cellStyle name="Normale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workbookViewId="0">
      <selection activeCell="H20" sqref="H20"/>
    </sheetView>
  </sheetViews>
  <sheetFormatPr defaultColWidth="12.5703125" defaultRowHeight="15" customHeight="1" x14ac:dyDescent="0.2"/>
  <cols>
    <col min="1" max="26" width="11" customWidth="1"/>
  </cols>
  <sheetData>
    <row r="1" spans="1:6" ht="15.75" customHeight="1" x14ac:dyDescent="0.2">
      <c r="A1" s="1" t="s">
        <v>33</v>
      </c>
    </row>
    <row r="2" spans="1:6" ht="15.75" customHeight="1" x14ac:dyDescent="0.2"/>
    <row r="3" spans="1:6" ht="15.75" customHeight="1" x14ac:dyDescent="0.2">
      <c r="B3" s="27" t="s">
        <v>32</v>
      </c>
      <c r="C3" s="28"/>
      <c r="D3" s="28"/>
      <c r="E3" s="28"/>
      <c r="F3" s="29"/>
    </row>
    <row r="4" spans="1:6" ht="15.75" customHeight="1" x14ac:dyDescent="0.2">
      <c r="B4" s="30"/>
      <c r="C4" s="31"/>
      <c r="D4" s="31"/>
      <c r="E4" s="31"/>
      <c r="F4" s="32"/>
    </row>
    <row r="5" spans="1:6" ht="15.75" customHeight="1" x14ac:dyDescent="0.2">
      <c r="B5" s="30"/>
      <c r="C5" s="31"/>
      <c r="D5" s="31"/>
      <c r="E5" s="31"/>
      <c r="F5" s="32"/>
    </row>
    <row r="6" spans="1:6" ht="15.75" customHeight="1" x14ac:dyDescent="0.2">
      <c r="B6" s="30"/>
      <c r="C6" s="31"/>
      <c r="D6" s="31"/>
      <c r="E6" s="31"/>
      <c r="F6" s="32"/>
    </row>
    <row r="7" spans="1:6" ht="15.75" customHeight="1" x14ac:dyDescent="0.2">
      <c r="B7" s="30"/>
      <c r="C7" s="31"/>
      <c r="D7" s="31"/>
      <c r="E7" s="31"/>
      <c r="F7" s="32"/>
    </row>
    <row r="8" spans="1:6" ht="15.75" customHeight="1" x14ac:dyDescent="0.2">
      <c r="B8" s="30"/>
      <c r="C8" s="31"/>
      <c r="D8" s="31"/>
      <c r="E8" s="31"/>
      <c r="F8" s="32"/>
    </row>
    <row r="9" spans="1:6" ht="15.75" customHeight="1" x14ac:dyDescent="0.2">
      <c r="B9" s="30"/>
      <c r="C9" s="31"/>
      <c r="D9" s="31"/>
      <c r="E9" s="31"/>
      <c r="F9" s="32"/>
    </row>
    <row r="10" spans="1:6" ht="15.75" customHeight="1" x14ac:dyDescent="0.2">
      <c r="B10" s="30"/>
      <c r="C10" s="31"/>
      <c r="D10" s="31"/>
      <c r="E10" s="31"/>
      <c r="F10" s="32"/>
    </row>
    <row r="11" spans="1:6" ht="15.75" customHeight="1" x14ac:dyDescent="0.2">
      <c r="B11" s="30"/>
      <c r="C11" s="31"/>
      <c r="D11" s="31"/>
      <c r="E11" s="31"/>
      <c r="F11" s="32"/>
    </row>
    <row r="12" spans="1:6" ht="15.75" customHeight="1" x14ac:dyDescent="0.2">
      <c r="B12" s="30"/>
      <c r="C12" s="31"/>
      <c r="D12" s="31"/>
      <c r="E12" s="31"/>
      <c r="F12" s="32"/>
    </row>
    <row r="13" spans="1:6" ht="15.75" customHeight="1" x14ac:dyDescent="0.2">
      <c r="B13" s="30"/>
      <c r="C13" s="31"/>
      <c r="D13" s="31"/>
      <c r="E13" s="31"/>
      <c r="F13" s="32"/>
    </row>
    <row r="14" spans="1:6" ht="15.75" customHeight="1" x14ac:dyDescent="0.2">
      <c r="B14" s="30"/>
      <c r="C14" s="31"/>
      <c r="D14" s="31"/>
      <c r="E14" s="31"/>
      <c r="F14" s="32"/>
    </row>
    <row r="15" spans="1:6" ht="15.75" customHeight="1" x14ac:dyDescent="0.2">
      <c r="B15" s="30"/>
      <c r="C15" s="31"/>
      <c r="D15" s="31"/>
      <c r="E15" s="31"/>
      <c r="F15" s="32"/>
    </row>
    <row r="16" spans="1:6" ht="15.75" customHeight="1" x14ac:dyDescent="0.2">
      <c r="B16" s="30"/>
      <c r="C16" s="31"/>
      <c r="D16" s="31"/>
      <c r="E16" s="31"/>
      <c r="F16" s="32"/>
    </row>
    <row r="17" spans="2:6" ht="15.75" customHeight="1" x14ac:dyDescent="0.2">
      <c r="B17" s="30"/>
      <c r="C17" s="31"/>
      <c r="D17" s="31"/>
      <c r="E17" s="31"/>
      <c r="F17" s="32"/>
    </row>
    <row r="18" spans="2:6" ht="15.75" customHeight="1" x14ac:dyDescent="0.2">
      <c r="B18" s="30"/>
      <c r="C18" s="31"/>
      <c r="D18" s="31"/>
      <c r="E18" s="31"/>
      <c r="F18" s="32"/>
    </row>
    <row r="19" spans="2:6" ht="15.75" customHeight="1" x14ac:dyDescent="0.2">
      <c r="B19" s="30"/>
      <c r="C19" s="31"/>
      <c r="D19" s="31"/>
      <c r="E19" s="31"/>
      <c r="F19" s="32"/>
    </row>
    <row r="20" spans="2:6" ht="15.75" customHeight="1" x14ac:dyDescent="0.2">
      <c r="B20" s="30"/>
      <c r="C20" s="31"/>
      <c r="D20" s="31"/>
      <c r="E20" s="31"/>
      <c r="F20" s="32"/>
    </row>
    <row r="21" spans="2:6" ht="15.75" customHeight="1" x14ac:dyDescent="0.2">
      <c r="B21" s="33"/>
      <c r="C21" s="34"/>
      <c r="D21" s="34"/>
      <c r="E21" s="34"/>
      <c r="F21" s="35"/>
    </row>
    <row r="22" spans="2:6" ht="15.75" customHeight="1" x14ac:dyDescent="0.2"/>
    <row r="23" spans="2:6" ht="15.75" customHeight="1" x14ac:dyDescent="0.2"/>
    <row r="24" spans="2:6" ht="15.75" customHeight="1" x14ac:dyDescent="0.2"/>
    <row r="25" spans="2:6" ht="15.75" customHeight="1" x14ac:dyDescent="0.2"/>
    <row r="26" spans="2:6" ht="15.75" customHeight="1" x14ac:dyDescent="0.2"/>
    <row r="27" spans="2:6" ht="15.75" customHeight="1" x14ac:dyDescent="0.2"/>
    <row r="28" spans="2:6" ht="15.75" customHeight="1" x14ac:dyDescent="0.2"/>
    <row r="29" spans="2:6" ht="15.75" customHeight="1" x14ac:dyDescent="0.2"/>
    <row r="30" spans="2:6" ht="15.75" customHeight="1" x14ac:dyDescent="0.2"/>
    <row r="31" spans="2:6" ht="15.75" customHeight="1" x14ac:dyDescent="0.2"/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3:F2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975"/>
  <sheetViews>
    <sheetView tabSelected="1" workbookViewId="0">
      <selection activeCell="D21" sqref="D21"/>
    </sheetView>
  </sheetViews>
  <sheetFormatPr defaultColWidth="12.5703125" defaultRowHeight="15" customHeight="1" x14ac:dyDescent="0.2"/>
  <cols>
    <col min="1" max="1" width="11" customWidth="1"/>
    <col min="2" max="2" width="13.42578125" customWidth="1"/>
    <col min="3" max="3" width="16.28515625" customWidth="1"/>
    <col min="4" max="4" width="21" customWidth="1"/>
    <col min="5" max="5" width="19.7109375" customWidth="1"/>
    <col min="6" max="6" width="15.85546875" customWidth="1"/>
    <col min="7" max="10" width="11" customWidth="1"/>
    <col min="11" max="11" width="19.42578125" customWidth="1"/>
    <col min="12" max="12" width="17.140625" customWidth="1"/>
    <col min="13" max="13" width="25.85546875" customWidth="1"/>
    <col min="14" max="14" width="19.28515625" customWidth="1"/>
    <col min="15" max="15" width="22" customWidth="1"/>
    <col min="16" max="26" width="11" customWidth="1"/>
  </cols>
  <sheetData>
    <row r="1" spans="1:6" ht="15.75" customHeight="1" x14ac:dyDescent="0.2">
      <c r="A1" s="1" t="s">
        <v>34</v>
      </c>
    </row>
    <row r="2" spans="1:6" s="12" customFormat="1" ht="15.75" customHeight="1" x14ac:dyDescent="0.2">
      <c r="A2" s="1"/>
    </row>
    <row r="3" spans="1:6" ht="15.75" customHeight="1" x14ac:dyDescent="0.2"/>
    <row r="4" spans="1:6" ht="15.75" customHeight="1" x14ac:dyDescent="0.2">
      <c r="B4" s="47" t="s">
        <v>43</v>
      </c>
      <c r="C4" s="47"/>
      <c r="D4" s="47"/>
      <c r="E4" s="47"/>
      <c r="F4" s="47"/>
    </row>
    <row r="5" spans="1:6" ht="38.25" customHeight="1" x14ac:dyDescent="0.2">
      <c r="B5" s="21"/>
      <c r="C5" s="46" t="s">
        <v>30</v>
      </c>
      <c r="D5" s="46" t="s">
        <v>41</v>
      </c>
      <c r="E5" s="46" t="s">
        <v>44</v>
      </c>
      <c r="F5" s="46" t="s">
        <v>29</v>
      </c>
    </row>
    <row r="6" spans="1:6" ht="15.75" customHeight="1" x14ac:dyDescent="0.25">
      <c r="B6" s="48" t="s">
        <v>4</v>
      </c>
      <c r="C6" s="26">
        <f>'Proponente (Mandatario)'!G15</f>
        <v>0</v>
      </c>
      <c r="D6" s="26">
        <f>'Proponente (Mandatario)'!G20</f>
        <v>0</v>
      </c>
      <c r="E6" s="26">
        <f>'Proponente (Mandatario)'!G21</f>
        <v>0</v>
      </c>
      <c r="F6" s="26">
        <f>'Proponente (Mandatario)'!I15</f>
        <v>0</v>
      </c>
    </row>
    <row r="7" spans="1:6" ht="15.75" customHeight="1" x14ac:dyDescent="0.25">
      <c r="B7" s="25" t="s">
        <v>5</v>
      </c>
      <c r="C7" s="26">
        <f>'Partner A'!G15</f>
        <v>0</v>
      </c>
      <c r="D7" s="26">
        <f>'Partner A'!$G$20</f>
        <v>0</v>
      </c>
      <c r="E7" s="26">
        <f>'Partner A'!$G$21</f>
        <v>0</v>
      </c>
      <c r="F7" s="26">
        <f>'Partner A'!$I$15</f>
        <v>0</v>
      </c>
    </row>
    <row r="8" spans="1:6" ht="15.75" customHeight="1" x14ac:dyDescent="0.25">
      <c r="B8" s="25" t="s">
        <v>6</v>
      </c>
      <c r="C8" s="26">
        <f>'Partner B'!G15</f>
        <v>0</v>
      </c>
      <c r="D8" s="26">
        <f>'Partner B'!$G$20</f>
        <v>0</v>
      </c>
      <c r="E8" s="26">
        <f>'Partner B'!$G$21</f>
        <v>0</v>
      </c>
      <c r="F8" s="26">
        <f>'Partner B'!$I$15</f>
        <v>0</v>
      </c>
    </row>
    <row r="9" spans="1:6" ht="15.75" customHeight="1" x14ac:dyDescent="0.25">
      <c r="B9" s="25" t="s">
        <v>7</v>
      </c>
      <c r="C9" s="26">
        <f>'Partner C'!G15</f>
        <v>0</v>
      </c>
      <c r="D9" s="26">
        <f>'Partner C'!$G$20</f>
        <v>0</v>
      </c>
      <c r="E9" s="26">
        <f>'Partner C'!$G$21</f>
        <v>0</v>
      </c>
      <c r="F9" s="26">
        <f>'Partner C'!$I$15</f>
        <v>0</v>
      </c>
    </row>
    <row r="10" spans="1:6" ht="15.75" customHeight="1" x14ac:dyDescent="0.25">
      <c r="B10" s="25" t="s">
        <v>8</v>
      </c>
      <c r="C10" s="26">
        <f>'Partner D'!G15</f>
        <v>0</v>
      </c>
      <c r="D10" s="26">
        <f>'Partner D'!$G$20</f>
        <v>0</v>
      </c>
      <c r="E10" s="26">
        <f>'Partner D'!$G$21</f>
        <v>0</v>
      </c>
      <c r="F10" s="26">
        <f>'Partner D'!$I$15</f>
        <v>0</v>
      </c>
    </row>
    <row r="11" spans="1:6" ht="15.75" customHeight="1" x14ac:dyDescent="0.25">
      <c r="B11" s="25" t="s">
        <v>9</v>
      </c>
      <c r="C11" s="26">
        <f>'Partner E'!G15</f>
        <v>0</v>
      </c>
      <c r="D11" s="26">
        <f>'Partner E'!$G$20</f>
        <v>0</v>
      </c>
      <c r="E11" s="26">
        <f>'Partner E'!$G$21</f>
        <v>0</v>
      </c>
      <c r="F11" s="26">
        <f>'Partner E'!$I$15</f>
        <v>0</v>
      </c>
    </row>
    <row r="12" spans="1:6" ht="15.75" customHeight="1" x14ac:dyDescent="0.25">
      <c r="B12" s="25" t="s">
        <v>10</v>
      </c>
      <c r="C12" s="26">
        <f>'Partner F'!G15</f>
        <v>0</v>
      </c>
      <c r="D12" s="26">
        <f>'Partner F'!$G$20</f>
        <v>0</v>
      </c>
      <c r="E12" s="26">
        <f>'Partner F'!$G$21</f>
        <v>0</v>
      </c>
      <c r="F12" s="26">
        <f>'Partner F'!$I$15</f>
        <v>0</v>
      </c>
    </row>
    <row r="13" spans="1:6" ht="15.75" customHeight="1" x14ac:dyDescent="0.2">
      <c r="B13" s="23"/>
      <c r="C13" s="23"/>
      <c r="D13" s="23"/>
      <c r="E13" s="23"/>
      <c r="F13" s="23"/>
    </row>
    <row r="14" spans="1:6" ht="15.75" customHeight="1" x14ac:dyDescent="0.25">
      <c r="B14" s="24" t="s">
        <v>22</v>
      </c>
      <c r="C14" s="19">
        <f>SUM(C6:C12)</f>
        <v>0</v>
      </c>
      <c r="D14" s="19">
        <f>SUM(D6:D12)</f>
        <v>0</v>
      </c>
      <c r="E14" s="19">
        <f>SUM(E6:E12)</f>
        <v>0</v>
      </c>
      <c r="F14" s="19">
        <f>SUM(F6:F12)</f>
        <v>0</v>
      </c>
    </row>
    <row r="15" spans="1:6" ht="15.75" customHeight="1" x14ac:dyDescent="0.2"/>
    <row r="16" spans="1:6" ht="15.75" customHeight="1" x14ac:dyDescent="0.2"/>
    <row r="17" spans="5:5" ht="15.75" customHeight="1" x14ac:dyDescent="0.2">
      <c r="E17" s="3" t="s">
        <v>11</v>
      </c>
    </row>
    <row r="18" spans="5:5" ht="15.75" customHeight="1" x14ac:dyDescent="0.2">
      <c r="E18" s="3" t="s">
        <v>12</v>
      </c>
    </row>
    <row r="19" spans="5:5" ht="15.75" customHeight="1" x14ac:dyDescent="0.2"/>
    <row r="20" spans="5:5" ht="15.75" customHeight="1" x14ac:dyDescent="0.2"/>
    <row r="21" spans="5:5" ht="15.75" customHeight="1" x14ac:dyDescent="0.2"/>
    <row r="22" spans="5:5" ht="15.75" customHeight="1" x14ac:dyDescent="0.2"/>
    <row r="23" spans="5:5" ht="15.75" customHeight="1" x14ac:dyDescent="0.2"/>
    <row r="24" spans="5:5" ht="15.75" customHeight="1" x14ac:dyDescent="0.2"/>
    <row r="25" spans="5:5" ht="15.75" customHeight="1" x14ac:dyDescent="0.2"/>
    <row r="26" spans="5:5" ht="15.75" customHeight="1" x14ac:dyDescent="0.2"/>
    <row r="27" spans="5:5" ht="15.75" customHeight="1" x14ac:dyDescent="0.2"/>
    <row r="28" spans="5:5" ht="15.75" customHeight="1" x14ac:dyDescent="0.2"/>
    <row r="29" spans="5:5" ht="15.75" customHeight="1" x14ac:dyDescent="0.2"/>
    <row r="30" spans="5:5" ht="15.75" customHeight="1" x14ac:dyDescent="0.2"/>
    <row r="31" spans="5:5" ht="15.75" customHeight="1" x14ac:dyDescent="0.2"/>
    <row r="32" spans="5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mergeCells count="1">
    <mergeCell ref="B4:F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1000"/>
  <sheetViews>
    <sheetView workbookViewId="0">
      <selection activeCell="N17" sqref="N17"/>
    </sheetView>
  </sheetViews>
  <sheetFormatPr defaultColWidth="12.5703125" defaultRowHeight="15" customHeight="1" x14ac:dyDescent="0.2"/>
  <cols>
    <col min="1" max="1" width="11" customWidth="1"/>
    <col min="2" max="2" width="42.7109375" customWidth="1"/>
    <col min="3" max="3" width="16.7109375" customWidth="1"/>
    <col min="4" max="4" width="14.85546875" customWidth="1"/>
    <col min="5" max="5" width="16.42578125" customWidth="1"/>
    <col min="6" max="6" width="16.42578125" style="11" customWidth="1"/>
    <col min="7" max="7" width="13.7109375" customWidth="1"/>
    <col min="8" max="8" width="11.7109375" customWidth="1"/>
    <col min="9" max="9" width="12.42578125" customWidth="1"/>
    <col min="10" max="15" width="11" customWidth="1"/>
    <col min="16" max="16" width="45" hidden="1" customWidth="1"/>
    <col min="17" max="17" width="12" hidden="1" customWidth="1"/>
    <col min="18" max="27" width="11" customWidth="1"/>
  </cols>
  <sheetData>
    <row r="1" spans="1:17" ht="15.75" customHeight="1" x14ac:dyDescent="0.2">
      <c r="A1" s="1" t="s">
        <v>35</v>
      </c>
    </row>
    <row r="2" spans="1:17" ht="15.75" customHeight="1" x14ac:dyDescent="0.25">
      <c r="B2" s="14" t="s">
        <v>13</v>
      </c>
      <c r="C2" s="43"/>
      <c r="D2" s="44"/>
      <c r="E2" s="44"/>
      <c r="F2" s="44"/>
      <c r="G2" s="44"/>
      <c r="H2" s="44"/>
      <c r="I2" s="45"/>
      <c r="P2" s="15" t="s">
        <v>38</v>
      </c>
      <c r="Q2" s="3" t="s">
        <v>0</v>
      </c>
    </row>
    <row r="3" spans="1:17" ht="15.75" customHeight="1" x14ac:dyDescent="0.25">
      <c r="B3" s="14" t="s">
        <v>14</v>
      </c>
      <c r="C3" s="40"/>
      <c r="D3" s="41"/>
      <c r="E3" s="41"/>
      <c r="F3" s="41"/>
      <c r="G3" s="41"/>
      <c r="H3" s="41"/>
      <c r="I3" s="42"/>
      <c r="P3" s="3" t="s">
        <v>15</v>
      </c>
      <c r="Q3" s="3" t="s">
        <v>1</v>
      </c>
    </row>
    <row r="4" spans="1:17" ht="15.75" customHeight="1" x14ac:dyDescent="0.25">
      <c r="B4" s="6"/>
      <c r="C4" s="5"/>
      <c r="D4" s="5"/>
      <c r="E4" s="5"/>
      <c r="F4" s="5"/>
      <c r="G4" s="5"/>
      <c r="H4" s="5"/>
      <c r="P4" s="3" t="s">
        <v>16</v>
      </c>
      <c r="Q4" s="3" t="s">
        <v>2</v>
      </c>
    </row>
    <row r="5" spans="1:17" ht="15.75" customHeight="1" x14ac:dyDescent="0.25">
      <c r="B5" s="6"/>
      <c r="C5" s="36" t="s">
        <v>17</v>
      </c>
      <c r="D5" s="37"/>
      <c r="E5" s="37"/>
      <c r="F5" s="37"/>
      <c r="G5" s="38"/>
      <c r="H5" s="5"/>
      <c r="P5" s="13" t="s">
        <v>37</v>
      </c>
      <c r="Q5" s="3" t="s">
        <v>3</v>
      </c>
    </row>
    <row r="6" spans="1:17" ht="15.75" customHeight="1" x14ac:dyDescent="0.25">
      <c r="B6" s="7" t="s">
        <v>18</v>
      </c>
      <c r="C6" s="8" t="s">
        <v>19</v>
      </c>
      <c r="D6" s="8" t="s">
        <v>20</v>
      </c>
      <c r="E6" s="8" t="s">
        <v>21</v>
      </c>
      <c r="F6" s="8" t="s">
        <v>36</v>
      </c>
      <c r="G6" s="8" t="s">
        <v>22</v>
      </c>
    </row>
    <row r="7" spans="1:17" ht="15.75" customHeight="1" x14ac:dyDescent="0.25">
      <c r="B7" s="9" t="s">
        <v>23</v>
      </c>
      <c r="C7" s="2"/>
      <c r="D7" s="2"/>
      <c r="E7" s="2"/>
      <c r="F7" s="2"/>
      <c r="G7" s="2">
        <f>SUM(C7:F7)</f>
        <v>0</v>
      </c>
    </row>
    <row r="8" spans="1:17" ht="15.75" customHeight="1" x14ac:dyDescent="0.25">
      <c r="B8" s="9" t="s">
        <v>24</v>
      </c>
      <c r="C8" s="2"/>
      <c r="D8" s="2"/>
      <c r="E8" s="2"/>
      <c r="F8" s="2"/>
      <c r="G8" s="2">
        <f>SUM(C8:F8)</f>
        <v>0</v>
      </c>
    </row>
    <row r="9" spans="1:17" ht="15.75" customHeight="1" x14ac:dyDescent="0.25">
      <c r="B9" s="9" t="s">
        <v>25</v>
      </c>
      <c r="C9" s="2"/>
      <c r="D9" s="2"/>
      <c r="E9" s="2"/>
      <c r="F9" s="2"/>
      <c r="G9" s="2">
        <f t="shared" ref="G9:G11" si="0">SUM(C9:F9)</f>
        <v>0</v>
      </c>
    </row>
    <row r="10" spans="1:17" ht="15.75" customHeight="1" x14ac:dyDescent="0.25">
      <c r="B10" s="9" t="s">
        <v>26</v>
      </c>
      <c r="C10" s="2">
        <f t="shared" ref="C10:F10" si="1">C7*5%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0"/>
        <v>0</v>
      </c>
    </row>
    <row r="11" spans="1:17" ht="15.75" customHeight="1" x14ac:dyDescent="0.25">
      <c r="B11" s="9" t="s">
        <v>27</v>
      </c>
      <c r="C11" s="2"/>
      <c r="D11" s="2"/>
      <c r="E11" s="2"/>
      <c r="F11" s="2"/>
      <c r="G11" s="2">
        <f t="shared" si="0"/>
        <v>0</v>
      </c>
    </row>
    <row r="12" spans="1:17" ht="15.75" customHeight="1" x14ac:dyDescent="0.2"/>
    <row r="13" spans="1:17" ht="15.75" customHeight="1" x14ac:dyDescent="0.2"/>
    <row r="14" spans="1:17" ht="15.75" customHeight="1" x14ac:dyDescent="0.25">
      <c r="H14" s="8" t="s">
        <v>28</v>
      </c>
      <c r="I14" s="8" t="s">
        <v>29</v>
      </c>
    </row>
    <row r="15" spans="1:17" ht="15.75" customHeight="1" x14ac:dyDescent="0.2">
      <c r="B15" s="4" t="s">
        <v>30</v>
      </c>
      <c r="C15" s="2">
        <f t="shared" ref="C15:F15" si="2">SUM(C7:C11)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>SUM(C15:F15)</f>
        <v>0</v>
      </c>
      <c r="H15" s="10"/>
      <c r="I15" s="2">
        <f>G15*H15</f>
        <v>0</v>
      </c>
    </row>
    <row r="16" spans="1:17" ht="15.75" customHeight="1" x14ac:dyDescent="0.2">
      <c r="B16" s="17" t="s">
        <v>39</v>
      </c>
      <c r="C16" s="2">
        <v>0</v>
      </c>
      <c r="D16" s="2">
        <f>IF(C3="Piccola Impresa",((D15*0.3)/0.7),IF(C3="Media Impresa",(D15*0.4)/0.6,IF(C3="Grande Impresa",((D15*0.5)/0.5),0)))</f>
        <v>0</v>
      </c>
      <c r="E16" s="2">
        <f>IF(C3="Piccola Impresa",((E15*0.55)/0.45),IF(C3="Media Impresa",((E15*0.65)/0.35),IF(C3="Grande Impresa",((E15*0.75)/0.25),0)))</f>
        <v>0</v>
      </c>
      <c r="F16" s="2">
        <f>IF(C3="Piccola Impresa",((F15*0.3)/0.7),IF(C3="Media Impresa",((F15*0.4)/0.6),IF(C3="Grande Impresa",((F15*0.5)/0.5),0)))</f>
        <v>0</v>
      </c>
      <c r="G16" s="2">
        <f>SUM(C16:F16)</f>
        <v>0</v>
      </c>
    </row>
    <row r="17" spans="2:8" ht="15.75" customHeight="1" x14ac:dyDescent="0.2">
      <c r="B17" s="12"/>
      <c r="C17" s="12"/>
      <c r="D17" s="12"/>
    </row>
    <row r="18" spans="2:8" ht="15.75" customHeight="1" x14ac:dyDescent="0.2">
      <c r="B18" s="17" t="s">
        <v>40</v>
      </c>
      <c r="C18" s="2">
        <v>0</v>
      </c>
      <c r="D18" s="2">
        <f>IF(C3="Piccola Impresa",((D15*0.2)/0.8),IF(C3="Media Impresa",(D15*0.25)/0.75,IF(C3="Grande Impresa",((D15*0.35)/0.65),0)))</f>
        <v>0</v>
      </c>
      <c r="E18" s="2">
        <f>IF(C3="Piccola Impresa",((E15*0.4)/0.6),IF(C3="Media Impresa",((E15*0.5)/0.5),IF(C3="Grande Impresa",((E15*0.6)/0.4),0)))</f>
        <v>0</v>
      </c>
      <c r="F18" s="2">
        <f>IF(C3="Piccola Impresa",((F15*0.2)/0.8),IF(C3="Media Impresa",((F15*0.3)/0.7),IF(C3="Grande Impresa",((F15*0.4)/0.6),0)))</f>
        <v>0</v>
      </c>
      <c r="G18" s="2">
        <f>SUM(C18:F18)</f>
        <v>0</v>
      </c>
    </row>
    <row r="19" spans="2:8" ht="15.75" customHeight="1" x14ac:dyDescent="0.2">
      <c r="B19" s="12"/>
      <c r="C19" s="12"/>
      <c r="D19" s="12"/>
    </row>
    <row r="20" spans="2:8" ht="15.75" customHeight="1" x14ac:dyDescent="0.2">
      <c r="B20" s="18" t="s">
        <v>41</v>
      </c>
      <c r="C20" s="19">
        <f>C15+C16</f>
        <v>0</v>
      </c>
      <c r="D20" s="19">
        <f t="shared" ref="D20:G20" si="3">D15+D16</f>
        <v>0</v>
      </c>
      <c r="E20" s="19">
        <f t="shared" si="3"/>
        <v>0</v>
      </c>
      <c r="F20" s="19">
        <f t="shared" si="3"/>
        <v>0</v>
      </c>
      <c r="G20" s="19">
        <f t="shared" si="3"/>
        <v>0</v>
      </c>
    </row>
    <row r="21" spans="2:8" ht="15.75" customHeight="1" x14ac:dyDescent="0.2">
      <c r="B21" s="20" t="s">
        <v>42</v>
      </c>
      <c r="C21" s="19">
        <f>C15+C18</f>
        <v>0</v>
      </c>
      <c r="D21" s="19">
        <f t="shared" ref="D21:G21" si="4">D15+D18</f>
        <v>0</v>
      </c>
      <c r="E21" s="19">
        <f t="shared" si="4"/>
        <v>0</v>
      </c>
      <c r="F21" s="19">
        <f t="shared" si="4"/>
        <v>0</v>
      </c>
      <c r="G21" s="19">
        <f t="shared" si="4"/>
        <v>0</v>
      </c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>
      <c r="B26" s="39" t="s">
        <v>31</v>
      </c>
      <c r="C26" s="28"/>
      <c r="D26" s="28"/>
      <c r="E26" s="28"/>
      <c r="F26" s="28"/>
      <c r="G26" s="28"/>
      <c r="H26" s="29"/>
    </row>
    <row r="27" spans="2:8" ht="15.75" customHeight="1" x14ac:dyDescent="0.2">
      <c r="B27" s="33"/>
      <c r="C27" s="34"/>
      <c r="D27" s="34"/>
      <c r="E27" s="34"/>
      <c r="F27" s="34"/>
      <c r="G27" s="34"/>
      <c r="H27" s="35"/>
    </row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5:G5"/>
    <mergeCell ref="B26:H27"/>
    <mergeCell ref="C3:I3"/>
    <mergeCell ref="C2:I2"/>
  </mergeCells>
  <dataValidations count="2">
    <dataValidation type="list" allowBlank="1" showErrorMessage="1" sqref="C3" xr:uid="{00000000-0002-0000-0200-000000000000}">
      <formula1>$P$2:$P$5</formula1>
    </dataValidation>
    <dataValidation type="list" allowBlank="1" showErrorMessage="1" sqref="C2" xr:uid="{00000000-0002-0000-0200-000001000000}">
      <formula1>$Q$2:$Q$5</formula1>
    </dataValidation>
  </dataValidations>
  <pageMargins left="0.7" right="0.7" top="0.75" bottom="0.75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I1000"/>
  <sheetViews>
    <sheetView workbookViewId="0">
      <selection activeCell="C3" sqref="C3:I3"/>
    </sheetView>
  </sheetViews>
  <sheetFormatPr defaultColWidth="12.5703125" defaultRowHeight="15" customHeight="1" x14ac:dyDescent="0.2"/>
  <cols>
    <col min="1" max="1" width="11" customWidth="1"/>
    <col min="2" max="2" width="40.5703125" bestFit="1" customWidth="1"/>
    <col min="3" max="3" width="22.7109375" customWidth="1"/>
    <col min="4" max="4" width="20.42578125" customWidth="1"/>
    <col min="5" max="5" width="21.5703125" bestFit="1" customWidth="1"/>
    <col min="6" max="6" width="21.5703125" style="11" customWidth="1"/>
    <col min="7" max="27" width="11" customWidth="1"/>
  </cols>
  <sheetData>
    <row r="1" spans="1:9" ht="15.75" customHeight="1" x14ac:dyDescent="0.2">
      <c r="A1" s="1" t="s">
        <v>35</v>
      </c>
    </row>
    <row r="2" spans="1:9" ht="15.75" customHeight="1" x14ac:dyDescent="0.25">
      <c r="B2" s="14" t="s">
        <v>13</v>
      </c>
      <c r="C2" s="43">
        <f>'Proponente (Mandatario)'!C2</f>
        <v>0</v>
      </c>
      <c r="D2" s="44"/>
      <c r="E2" s="44"/>
      <c r="F2" s="44"/>
      <c r="G2" s="44"/>
      <c r="H2" s="44"/>
      <c r="I2" s="45"/>
    </row>
    <row r="3" spans="1:9" ht="15.75" customHeight="1" x14ac:dyDescent="0.25">
      <c r="B3" s="14" t="s">
        <v>14</v>
      </c>
      <c r="C3" s="40"/>
      <c r="D3" s="41"/>
      <c r="E3" s="41"/>
      <c r="F3" s="41"/>
      <c r="G3" s="41"/>
      <c r="H3" s="41"/>
      <c r="I3" s="42"/>
    </row>
    <row r="4" spans="1:9" ht="15.75" customHeight="1" x14ac:dyDescent="0.25">
      <c r="B4" s="6"/>
      <c r="C4" s="5"/>
      <c r="D4" s="5"/>
      <c r="E4" s="5"/>
      <c r="F4" s="5"/>
      <c r="G4" s="5"/>
      <c r="H4" s="5"/>
    </row>
    <row r="5" spans="1:9" ht="15.75" customHeight="1" x14ac:dyDescent="0.25">
      <c r="B5" s="6"/>
      <c r="C5" s="36" t="s">
        <v>17</v>
      </c>
      <c r="D5" s="37"/>
      <c r="E5" s="37"/>
      <c r="F5" s="37"/>
      <c r="G5" s="38"/>
      <c r="H5" s="5"/>
    </row>
    <row r="6" spans="1:9" ht="15.75" customHeight="1" x14ac:dyDescent="0.25">
      <c r="B6" s="7" t="s">
        <v>5</v>
      </c>
      <c r="C6" s="8" t="s">
        <v>19</v>
      </c>
      <c r="D6" s="8" t="s">
        <v>20</v>
      </c>
      <c r="E6" s="8" t="s">
        <v>21</v>
      </c>
      <c r="F6" s="16" t="s">
        <v>36</v>
      </c>
      <c r="G6" s="8" t="s">
        <v>22</v>
      </c>
    </row>
    <row r="7" spans="1:9" ht="15.75" customHeight="1" x14ac:dyDescent="0.25">
      <c r="B7" s="9" t="s">
        <v>23</v>
      </c>
      <c r="C7" s="2"/>
      <c r="D7" s="2"/>
      <c r="E7" s="2"/>
      <c r="F7" s="2"/>
      <c r="G7" s="2">
        <f>SUM(C7:F7)</f>
        <v>0</v>
      </c>
    </row>
    <row r="8" spans="1:9" ht="15.75" customHeight="1" x14ac:dyDescent="0.25">
      <c r="B8" s="9" t="s">
        <v>24</v>
      </c>
      <c r="C8" s="2"/>
      <c r="D8" s="2"/>
      <c r="E8" s="2"/>
      <c r="F8" s="2"/>
      <c r="G8" s="2">
        <f t="shared" ref="G8:G11" si="0">SUM(C8:F8)</f>
        <v>0</v>
      </c>
    </row>
    <row r="9" spans="1:9" ht="15.75" customHeight="1" x14ac:dyDescent="0.25">
      <c r="B9" s="9" t="s">
        <v>25</v>
      </c>
      <c r="C9" s="2"/>
      <c r="D9" s="2"/>
      <c r="E9" s="2"/>
      <c r="F9" s="2"/>
      <c r="G9" s="2">
        <f t="shared" si="0"/>
        <v>0</v>
      </c>
    </row>
    <row r="10" spans="1:9" ht="15.75" customHeight="1" x14ac:dyDescent="0.25">
      <c r="B10" s="9" t="s">
        <v>26</v>
      </c>
      <c r="C10" s="2">
        <f t="shared" ref="C10:F10" si="1">C7*5%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0"/>
        <v>0</v>
      </c>
    </row>
    <row r="11" spans="1:9" ht="15.75" customHeight="1" x14ac:dyDescent="0.25">
      <c r="B11" s="9" t="s">
        <v>27</v>
      </c>
      <c r="C11" s="2"/>
      <c r="D11" s="2"/>
      <c r="E11" s="2"/>
      <c r="F11" s="2"/>
      <c r="G11" s="2">
        <f t="shared" si="0"/>
        <v>0</v>
      </c>
    </row>
    <row r="12" spans="1:9" ht="15.75" customHeight="1" x14ac:dyDescent="0.2"/>
    <row r="13" spans="1:9" ht="15.75" customHeight="1" x14ac:dyDescent="0.2"/>
    <row r="14" spans="1:9" ht="15.75" customHeight="1" x14ac:dyDescent="0.25">
      <c r="H14" s="8" t="s">
        <v>28</v>
      </c>
      <c r="I14" s="8" t="s">
        <v>29</v>
      </c>
    </row>
    <row r="15" spans="1:9" ht="15.75" customHeight="1" x14ac:dyDescent="0.2">
      <c r="B15" s="4" t="s">
        <v>30</v>
      </c>
      <c r="C15" s="2">
        <f t="shared" ref="C15:F15" si="2">SUM(C7:C11)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>SUM(C15:F15)</f>
        <v>0</v>
      </c>
      <c r="H15" s="10"/>
      <c r="I15" s="2">
        <f>G15*H15</f>
        <v>0</v>
      </c>
    </row>
    <row r="16" spans="1:9" ht="15.75" customHeight="1" x14ac:dyDescent="0.2">
      <c r="B16" s="4" t="s">
        <v>39</v>
      </c>
      <c r="C16" s="2">
        <v>0</v>
      </c>
      <c r="D16" s="2">
        <f>IF(C3="Piccola Impresa",((D15*0.3)/0.7),IF(C3="Media Impresa",(D15*0.4)/0.6,IF(C3="Grande Impresa",((D15*0.5)/0.5),0)))</f>
        <v>0</v>
      </c>
      <c r="E16" s="2">
        <f>IF(C3="Piccola Impresa",((E15*0.55)/0.45),IF(C3="Media Impresa",((E15*0.65)/0.35),IF(C3="Grande Impresa",((E15*0.75)/0.25),0)))</f>
        <v>0</v>
      </c>
      <c r="F16" s="2">
        <f>IF(C3="Piccola Impresa",((F15*0.3)/0.7),IF(C3="Media Impresa",((F15*0.4)/0.6),IF(C3="Grande Impresa",((F15*0.5)/0.5),0)))</f>
        <v>0</v>
      </c>
      <c r="G16" s="2">
        <f>SUM(C16:F16)</f>
        <v>0</v>
      </c>
    </row>
    <row r="17" spans="2:8" ht="15.75" customHeight="1" x14ac:dyDescent="0.2"/>
    <row r="18" spans="2:8" ht="15.75" customHeight="1" x14ac:dyDescent="0.2">
      <c r="B18" s="4" t="s">
        <v>40</v>
      </c>
      <c r="C18" s="2">
        <v>0</v>
      </c>
      <c r="D18" s="2">
        <f>IF(C3="Piccola Impresa",((D15*0.2)/0.8),IF(C3="Media Impresa",(D15*0.25)/0.75,IF(C3="Grande Impresa",((D15*0.35)/0.65),0)))</f>
        <v>0</v>
      </c>
      <c r="E18" s="2">
        <f>IF(C3="Piccola Impresa",((E15*0.4)/0.6),IF(C3="Media Impresa",((E15*0.5)/0.5),IF(C3="Grande Impresa",((E15*0.6)/0.4),0)))</f>
        <v>0</v>
      </c>
      <c r="F18" s="2">
        <f>IF(C3="Piccola Impresa",((F15*0.2)/0.8),IF(C3="Media Impresa",((F15*0.3)/0.7),IF(C3="Grande Impresa",((F15*0.4)/0.6),0)))</f>
        <v>0</v>
      </c>
      <c r="G18" s="2">
        <f>SUM(C18:F18)</f>
        <v>0</v>
      </c>
    </row>
    <row r="19" spans="2:8" ht="15.75" customHeight="1" x14ac:dyDescent="0.2"/>
    <row r="20" spans="2:8" ht="15.75" customHeight="1" x14ac:dyDescent="0.2">
      <c r="B20" s="21" t="s">
        <v>41</v>
      </c>
      <c r="C20" s="22">
        <f>C15+C16</f>
        <v>0</v>
      </c>
      <c r="D20" s="2">
        <f t="shared" ref="D20:G20" si="3">D15+D16</f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</row>
    <row r="21" spans="2:8" ht="15.75" customHeight="1" x14ac:dyDescent="0.2">
      <c r="B21" s="21" t="s">
        <v>42</v>
      </c>
      <c r="C21" s="22">
        <f>C15+C18</f>
        <v>0</v>
      </c>
      <c r="D21" s="2">
        <f t="shared" ref="D21:G21" si="4">D15+D18</f>
        <v>0</v>
      </c>
      <c r="E21" s="2">
        <f t="shared" si="4"/>
        <v>0</v>
      </c>
      <c r="F21" s="2">
        <f t="shared" si="4"/>
        <v>0</v>
      </c>
      <c r="G21" s="2">
        <f t="shared" si="4"/>
        <v>0</v>
      </c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>
      <c r="B26" s="39" t="s">
        <v>31</v>
      </c>
      <c r="C26" s="28"/>
      <c r="D26" s="28"/>
      <c r="E26" s="28"/>
      <c r="F26" s="28"/>
      <c r="G26" s="28"/>
      <c r="H26" s="29"/>
    </row>
    <row r="27" spans="2:8" ht="15.75" customHeight="1" x14ac:dyDescent="0.2">
      <c r="B27" s="33"/>
      <c r="C27" s="34"/>
      <c r="D27" s="34"/>
      <c r="E27" s="34"/>
      <c r="F27" s="34"/>
      <c r="G27" s="34"/>
      <c r="H27" s="35"/>
    </row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5:G5"/>
    <mergeCell ref="B26:H27"/>
    <mergeCell ref="C3:I3"/>
    <mergeCell ref="C2:I2"/>
  </mergeCells>
  <conditionalFormatting sqref="C2:I2">
    <cfRule type="cellIs" dxfId="5" priority="1" operator="equal">
      <formula>0</formula>
    </cfRule>
  </conditionalFormatting>
  <pageMargins left="0.7" right="0.7" top="0.75" bottom="0.75" header="0" footer="0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'Proponente (Mandatario)'!$P$2:$P$5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I1000"/>
  <sheetViews>
    <sheetView workbookViewId="0">
      <selection activeCell="D19" sqref="D19"/>
    </sheetView>
  </sheetViews>
  <sheetFormatPr defaultColWidth="12.5703125" defaultRowHeight="15" customHeight="1" x14ac:dyDescent="0.2"/>
  <cols>
    <col min="1" max="1" width="11" customWidth="1"/>
    <col min="2" max="2" width="40.5703125" bestFit="1" customWidth="1"/>
    <col min="3" max="3" width="20.85546875" bestFit="1" customWidth="1"/>
    <col min="4" max="4" width="17.5703125" bestFit="1" customWidth="1"/>
    <col min="5" max="5" width="21.5703125" bestFit="1" customWidth="1"/>
    <col min="6" max="6" width="21.5703125" style="11" customWidth="1"/>
    <col min="7" max="27" width="11" customWidth="1"/>
  </cols>
  <sheetData>
    <row r="1" spans="1:9" ht="15.75" customHeight="1" x14ac:dyDescent="0.2">
      <c r="A1" s="1" t="s">
        <v>35</v>
      </c>
    </row>
    <row r="2" spans="1:9" ht="15.75" customHeight="1" x14ac:dyDescent="0.25">
      <c r="B2" s="14" t="s">
        <v>13</v>
      </c>
      <c r="C2" s="43">
        <f>'Proponente (Mandatario)'!C2</f>
        <v>0</v>
      </c>
      <c r="D2" s="44"/>
      <c r="E2" s="44"/>
      <c r="F2" s="44"/>
      <c r="G2" s="44"/>
      <c r="H2" s="44"/>
      <c r="I2" s="45"/>
    </row>
    <row r="3" spans="1:9" ht="15.75" customHeight="1" x14ac:dyDescent="0.25">
      <c r="B3" s="14" t="s">
        <v>14</v>
      </c>
      <c r="C3" s="40"/>
      <c r="D3" s="41"/>
      <c r="E3" s="41"/>
      <c r="F3" s="41"/>
      <c r="G3" s="41"/>
      <c r="H3" s="41"/>
      <c r="I3" s="42"/>
    </row>
    <row r="4" spans="1:9" ht="15.75" customHeight="1" x14ac:dyDescent="0.25">
      <c r="B4" s="6"/>
      <c r="C4" s="5"/>
      <c r="D4" s="5"/>
      <c r="E4" s="5"/>
      <c r="F4" s="5"/>
      <c r="G4" s="5"/>
      <c r="H4" s="5"/>
    </row>
    <row r="5" spans="1:9" ht="15.75" customHeight="1" x14ac:dyDescent="0.25">
      <c r="B5" s="6"/>
      <c r="C5" s="36" t="s">
        <v>17</v>
      </c>
      <c r="D5" s="37"/>
      <c r="E5" s="37"/>
      <c r="F5" s="37"/>
      <c r="G5" s="38"/>
      <c r="H5" s="5"/>
    </row>
    <row r="6" spans="1:9" ht="15.75" customHeight="1" x14ac:dyDescent="0.25">
      <c r="B6" s="7" t="s">
        <v>6</v>
      </c>
      <c r="C6" s="8" t="s">
        <v>19</v>
      </c>
      <c r="D6" s="8" t="s">
        <v>20</v>
      </c>
      <c r="E6" s="8" t="s">
        <v>21</v>
      </c>
      <c r="F6" s="16" t="s">
        <v>36</v>
      </c>
      <c r="G6" s="8" t="s">
        <v>22</v>
      </c>
    </row>
    <row r="7" spans="1:9" ht="15.75" customHeight="1" x14ac:dyDescent="0.25">
      <c r="B7" s="9" t="s">
        <v>23</v>
      </c>
      <c r="C7" s="2"/>
      <c r="D7" s="2"/>
      <c r="E7" s="2"/>
      <c r="F7" s="2"/>
      <c r="G7" s="2">
        <f>SUM(C7:F7)</f>
        <v>0</v>
      </c>
    </row>
    <row r="8" spans="1:9" ht="15.75" customHeight="1" x14ac:dyDescent="0.25">
      <c r="B8" s="9" t="s">
        <v>24</v>
      </c>
      <c r="C8" s="2"/>
      <c r="D8" s="2"/>
      <c r="E8" s="2"/>
      <c r="F8" s="2"/>
      <c r="G8" s="2">
        <f t="shared" ref="G8:G11" si="0">SUM(C8:F8)</f>
        <v>0</v>
      </c>
    </row>
    <row r="9" spans="1:9" ht="15.75" customHeight="1" x14ac:dyDescent="0.25">
      <c r="B9" s="9" t="s">
        <v>25</v>
      </c>
      <c r="C9" s="2"/>
      <c r="D9" s="2"/>
      <c r="E9" s="2"/>
      <c r="F9" s="2"/>
      <c r="G9" s="2">
        <f t="shared" si="0"/>
        <v>0</v>
      </c>
    </row>
    <row r="10" spans="1:9" ht="15.75" customHeight="1" x14ac:dyDescent="0.25">
      <c r="B10" s="9" t="s">
        <v>26</v>
      </c>
      <c r="C10" s="2">
        <f t="shared" ref="C10:F10" si="1">C7*5%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0"/>
        <v>0</v>
      </c>
    </row>
    <row r="11" spans="1:9" ht="15.75" customHeight="1" x14ac:dyDescent="0.25">
      <c r="B11" s="9" t="s">
        <v>27</v>
      </c>
      <c r="C11" s="2"/>
      <c r="D11" s="2"/>
      <c r="E11" s="2"/>
      <c r="F11" s="2"/>
      <c r="G11" s="2">
        <f t="shared" si="0"/>
        <v>0</v>
      </c>
    </row>
    <row r="12" spans="1:9" ht="15.75" customHeight="1" x14ac:dyDescent="0.2"/>
    <row r="13" spans="1:9" ht="15.75" customHeight="1" x14ac:dyDescent="0.2"/>
    <row r="14" spans="1:9" ht="15.75" customHeight="1" x14ac:dyDescent="0.25">
      <c r="H14" s="8" t="s">
        <v>28</v>
      </c>
      <c r="I14" s="8" t="s">
        <v>29</v>
      </c>
    </row>
    <row r="15" spans="1:9" ht="15.75" customHeight="1" x14ac:dyDescent="0.2">
      <c r="B15" s="4" t="s">
        <v>30</v>
      </c>
      <c r="C15" s="2">
        <f t="shared" ref="C15:F15" si="2">SUM(C7:C11)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>SUM(C15:F15)</f>
        <v>0</v>
      </c>
      <c r="H15" s="10"/>
      <c r="I15" s="2">
        <f>G15*H15</f>
        <v>0</v>
      </c>
    </row>
    <row r="16" spans="1:9" ht="15.75" customHeight="1" x14ac:dyDescent="0.2">
      <c r="B16" s="4" t="s">
        <v>39</v>
      </c>
      <c r="C16" s="2">
        <v>0</v>
      </c>
      <c r="D16" s="2">
        <f>IF(C3="Piccola Impresa",((D15*0.3)/0.7),IF(C3="Media Impresa",(D15*0.4)/0.6,IF(C3="Grande Impresa",((D15*0.5)/0.5),0)))</f>
        <v>0</v>
      </c>
      <c r="E16" s="2">
        <f>IF(C3="Piccola Impresa",((E15*0.55)/0.45),IF(C3="Media Impresa",((E15*0.65)/0.35),IF(C3="Grande Impresa",((E15*0.75)/0.25),0)))</f>
        <v>0</v>
      </c>
      <c r="F16" s="2">
        <f>IF(C3="Piccola Impresa",((F15*0.3)/0.7),IF(C3="Media Impresa",((F15*0.4)/0.6),IF(C3="Grande Impresa",((F15*0.5)/0.5),0)))</f>
        <v>0</v>
      </c>
      <c r="G16" s="2">
        <f>SUM(C16:F16)</f>
        <v>0</v>
      </c>
    </row>
    <row r="17" spans="2:8" ht="15.75" customHeight="1" x14ac:dyDescent="0.2"/>
    <row r="18" spans="2:8" ht="15.75" customHeight="1" x14ac:dyDescent="0.2">
      <c r="B18" s="4" t="s">
        <v>40</v>
      </c>
      <c r="C18" s="2">
        <v>0</v>
      </c>
      <c r="D18" s="2">
        <f>IF(C3="Piccola Impresa",((D15*0.2)/0.8),IF(C3="Media Impresa",(D15*0.25)/0.75,IF(C3="Grande Impresa",((D15*0.35)/0.65),0)))</f>
        <v>0</v>
      </c>
      <c r="E18" s="2">
        <f>IF(C3="Piccola Impresa",((E15*0.4)/0.6),IF(C3="Media Impresa",((E15*0.5)/0.5),IF(C3="Grande Impresa",((E15*0.6)/0.4),0)))</f>
        <v>0</v>
      </c>
      <c r="F18" s="2">
        <f>IF(C3="Piccola Impresa",((F15*0.2)/0.8),IF(C3="Media Impresa",((F15*0.3)/0.7),IF(C3="Grande Impresa",((F15*0.4)/0.6),0)))</f>
        <v>0</v>
      </c>
      <c r="G18" s="2">
        <f>SUM(C18:F18)</f>
        <v>0</v>
      </c>
    </row>
    <row r="19" spans="2:8" ht="15.75" customHeight="1" x14ac:dyDescent="0.2"/>
    <row r="20" spans="2:8" ht="15.75" customHeight="1" x14ac:dyDescent="0.2">
      <c r="B20" s="21" t="s">
        <v>41</v>
      </c>
      <c r="C20" s="22">
        <f>C15+C16</f>
        <v>0</v>
      </c>
      <c r="D20" s="2">
        <f t="shared" ref="D20:G20" si="3">D15+D16</f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</row>
    <row r="21" spans="2:8" ht="15.75" customHeight="1" x14ac:dyDescent="0.2">
      <c r="B21" s="21" t="s">
        <v>42</v>
      </c>
      <c r="C21" s="22">
        <f>C15+C18</f>
        <v>0</v>
      </c>
      <c r="D21" s="2">
        <f t="shared" ref="D21:G21" si="4">D15+D18</f>
        <v>0</v>
      </c>
      <c r="E21" s="2">
        <f t="shared" si="4"/>
        <v>0</v>
      </c>
      <c r="F21" s="2">
        <f t="shared" si="4"/>
        <v>0</v>
      </c>
      <c r="G21" s="2">
        <f t="shared" si="4"/>
        <v>0</v>
      </c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>
      <c r="B26" s="39" t="s">
        <v>31</v>
      </c>
      <c r="C26" s="28"/>
      <c r="D26" s="28"/>
      <c r="E26" s="28"/>
      <c r="F26" s="28"/>
      <c r="G26" s="28"/>
      <c r="H26" s="29"/>
    </row>
    <row r="27" spans="2:8" ht="15.75" customHeight="1" x14ac:dyDescent="0.2">
      <c r="B27" s="33"/>
      <c r="C27" s="34"/>
      <c r="D27" s="34"/>
      <c r="E27" s="34"/>
      <c r="F27" s="34"/>
      <c r="G27" s="34"/>
      <c r="H27" s="35"/>
    </row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5:G5"/>
    <mergeCell ref="B26:H27"/>
    <mergeCell ref="C3:I3"/>
    <mergeCell ref="C2:I2"/>
  </mergeCells>
  <conditionalFormatting sqref="C2:I2">
    <cfRule type="cellIs" dxfId="4" priority="1" operator="equal">
      <formula>0</formula>
    </cfRule>
  </conditionalFormatting>
  <pageMargins left="0.7" right="0.7" top="0.75" bottom="0.75" header="0" footer="0"/>
  <pageSetup scale="9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396A1FA3-914A-43A4-AC69-F36570D088AE}">
          <x14:formula1>
            <xm:f>'Proponente (Mandatario)'!$P$2:$P$5</xm:f>
          </x14:formula1>
          <xm:sqref>C3:I3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I1000"/>
  <sheetViews>
    <sheetView workbookViewId="0">
      <selection activeCell="E37" sqref="E37"/>
    </sheetView>
  </sheetViews>
  <sheetFormatPr defaultColWidth="12.5703125" defaultRowHeight="15" customHeight="1" x14ac:dyDescent="0.2"/>
  <cols>
    <col min="1" max="1" width="11" customWidth="1"/>
    <col min="2" max="2" width="40.5703125" bestFit="1" customWidth="1"/>
    <col min="3" max="3" width="20.85546875" bestFit="1" customWidth="1"/>
    <col min="4" max="4" width="17.5703125" bestFit="1" customWidth="1"/>
    <col min="5" max="5" width="21.5703125" bestFit="1" customWidth="1"/>
    <col min="6" max="6" width="21.5703125" style="11" customWidth="1"/>
    <col min="7" max="27" width="11" customWidth="1"/>
  </cols>
  <sheetData>
    <row r="1" spans="1:9" ht="15.75" customHeight="1" x14ac:dyDescent="0.2">
      <c r="A1" s="1" t="s">
        <v>35</v>
      </c>
    </row>
    <row r="2" spans="1:9" ht="15.75" customHeight="1" x14ac:dyDescent="0.25">
      <c r="B2" s="14" t="s">
        <v>13</v>
      </c>
      <c r="C2" s="43">
        <f>'Proponente (Mandatario)'!C2</f>
        <v>0</v>
      </c>
      <c r="D2" s="44"/>
      <c r="E2" s="44"/>
      <c r="F2" s="44"/>
      <c r="G2" s="44"/>
      <c r="H2" s="44"/>
      <c r="I2" s="45"/>
    </row>
    <row r="3" spans="1:9" ht="15.75" customHeight="1" x14ac:dyDescent="0.25">
      <c r="B3" s="14" t="s">
        <v>14</v>
      </c>
      <c r="C3" s="40"/>
      <c r="D3" s="41"/>
      <c r="E3" s="41"/>
      <c r="F3" s="41"/>
      <c r="G3" s="41"/>
      <c r="H3" s="41"/>
      <c r="I3" s="42"/>
    </row>
    <row r="4" spans="1:9" ht="15.75" customHeight="1" x14ac:dyDescent="0.25">
      <c r="B4" s="6"/>
      <c r="C4" s="5"/>
      <c r="D4" s="5"/>
      <c r="E4" s="5"/>
      <c r="F4" s="5"/>
      <c r="G4" s="5"/>
      <c r="H4" s="5"/>
    </row>
    <row r="5" spans="1:9" ht="15.75" customHeight="1" x14ac:dyDescent="0.25">
      <c r="B5" s="6"/>
      <c r="C5" s="36" t="s">
        <v>17</v>
      </c>
      <c r="D5" s="37"/>
      <c r="E5" s="37"/>
      <c r="F5" s="37"/>
      <c r="G5" s="38"/>
      <c r="H5" s="5"/>
    </row>
    <row r="6" spans="1:9" ht="15.75" customHeight="1" x14ac:dyDescent="0.25">
      <c r="B6" s="7" t="s">
        <v>7</v>
      </c>
      <c r="C6" s="8" t="s">
        <v>19</v>
      </c>
      <c r="D6" s="8" t="s">
        <v>20</v>
      </c>
      <c r="E6" s="8" t="s">
        <v>21</v>
      </c>
      <c r="F6" s="16" t="s">
        <v>36</v>
      </c>
      <c r="G6" s="8" t="s">
        <v>22</v>
      </c>
    </row>
    <row r="7" spans="1:9" ht="15.75" customHeight="1" x14ac:dyDescent="0.25">
      <c r="B7" s="9" t="s">
        <v>23</v>
      </c>
      <c r="C7" s="2"/>
      <c r="D7" s="2"/>
      <c r="E7" s="2"/>
      <c r="F7" s="2"/>
      <c r="G7" s="2">
        <f>SUM(C7:F7)</f>
        <v>0</v>
      </c>
    </row>
    <row r="8" spans="1:9" ht="15.75" customHeight="1" x14ac:dyDescent="0.25">
      <c r="B8" s="9" t="s">
        <v>24</v>
      </c>
      <c r="C8" s="2"/>
      <c r="D8" s="2"/>
      <c r="E8" s="2"/>
      <c r="F8" s="2"/>
      <c r="G8" s="2">
        <f t="shared" ref="G8:G11" si="0">SUM(C8:F8)</f>
        <v>0</v>
      </c>
    </row>
    <row r="9" spans="1:9" ht="15.75" customHeight="1" x14ac:dyDescent="0.25">
      <c r="B9" s="9" t="s">
        <v>25</v>
      </c>
      <c r="C9" s="2"/>
      <c r="D9" s="2"/>
      <c r="E9" s="2"/>
      <c r="F9" s="2"/>
      <c r="G9" s="2">
        <f t="shared" si="0"/>
        <v>0</v>
      </c>
    </row>
    <row r="10" spans="1:9" ht="15.75" customHeight="1" x14ac:dyDescent="0.25">
      <c r="B10" s="9" t="s">
        <v>26</v>
      </c>
      <c r="C10" s="2">
        <f t="shared" ref="C10:F10" si="1">C7*5%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0"/>
        <v>0</v>
      </c>
    </row>
    <row r="11" spans="1:9" ht="15.75" customHeight="1" x14ac:dyDescent="0.25">
      <c r="B11" s="9" t="s">
        <v>27</v>
      </c>
      <c r="C11" s="2"/>
      <c r="D11" s="2"/>
      <c r="E11" s="2"/>
      <c r="F11" s="2"/>
      <c r="G11" s="2">
        <f t="shared" si="0"/>
        <v>0</v>
      </c>
    </row>
    <row r="12" spans="1:9" ht="15.75" customHeight="1" x14ac:dyDescent="0.2"/>
    <row r="13" spans="1:9" ht="15.75" customHeight="1" x14ac:dyDescent="0.2"/>
    <row r="14" spans="1:9" ht="15.75" customHeight="1" x14ac:dyDescent="0.25">
      <c r="H14" s="8" t="s">
        <v>28</v>
      </c>
      <c r="I14" s="8" t="s">
        <v>29</v>
      </c>
    </row>
    <row r="15" spans="1:9" ht="15.75" customHeight="1" x14ac:dyDescent="0.2">
      <c r="B15" s="4" t="s">
        <v>30</v>
      </c>
      <c r="C15" s="2">
        <f t="shared" ref="C15:F15" si="2">SUM(C7:C11)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>SUM(C15:F15)</f>
        <v>0</v>
      </c>
      <c r="H15" s="10"/>
      <c r="I15" s="2">
        <f>G15*H15</f>
        <v>0</v>
      </c>
    </row>
    <row r="16" spans="1:9" ht="15.75" customHeight="1" x14ac:dyDescent="0.2">
      <c r="B16" s="4" t="s">
        <v>39</v>
      </c>
      <c r="C16" s="2">
        <v>0</v>
      </c>
      <c r="D16" s="2">
        <f>IF(C3="Piccola Impresa",((D15*0.3)/0.7),IF(C3="Media Impresa",(D15*0.4)/0.6,IF(C3="Grande Impresa",((D15*0.5)/0.5),0)))</f>
        <v>0</v>
      </c>
      <c r="E16" s="2">
        <f>IF(C3="Piccola Impresa",((E15*0.55)/0.45),IF(C3="Media Impresa",((E15*0.65)/0.35),IF(C3="Grande Impresa",((E15*0.75)/0.25),0)))</f>
        <v>0</v>
      </c>
      <c r="F16" s="2">
        <f>IF(C3="Piccola Impresa",((F15*0.3)/0.7),IF(C3="Media Impresa",((F15*0.4)/0.6),IF(C3="Grande Impresa",((F15*0.5)/0.5),0)))</f>
        <v>0</v>
      </c>
      <c r="G16" s="2">
        <f>SUM(C16:F16)</f>
        <v>0</v>
      </c>
    </row>
    <row r="17" spans="2:8" ht="15.75" customHeight="1" x14ac:dyDescent="0.2"/>
    <row r="18" spans="2:8" ht="15.75" customHeight="1" x14ac:dyDescent="0.2">
      <c r="B18" s="4" t="s">
        <v>40</v>
      </c>
      <c r="C18" s="2">
        <v>0</v>
      </c>
      <c r="D18" s="2">
        <f>IF(C3="Piccola Impresa",((D15*0.2)/0.8),IF(C3="Media Impresa",(D15*0.25)/0.75,IF(C3="Grande Impresa",((D15*0.35)/0.65),0)))</f>
        <v>0</v>
      </c>
      <c r="E18" s="2">
        <f>IF(C3="Piccola Impresa",((E15*0.4)/0.6),IF(C3="Media Impresa",((E15*0.5)/0.5),IF(C3="Grande Impresa",((E15*0.6)/0.4),0)))</f>
        <v>0</v>
      </c>
      <c r="F18" s="2">
        <f>IF(C3="Piccola Impresa",((F15*0.2)/0.8),IF(C3="Media Impresa",((F15*0.3)/0.7),IF(C3="Grande Impresa",((F15*0.4)/0.6),0)))</f>
        <v>0</v>
      </c>
      <c r="G18" s="2">
        <f>SUM(C18:F18)</f>
        <v>0</v>
      </c>
    </row>
    <row r="19" spans="2:8" ht="15.75" customHeight="1" x14ac:dyDescent="0.2"/>
    <row r="20" spans="2:8" ht="15.75" customHeight="1" x14ac:dyDescent="0.2">
      <c r="B20" s="21" t="s">
        <v>41</v>
      </c>
      <c r="C20" s="2">
        <f>C15+C16</f>
        <v>0</v>
      </c>
      <c r="D20" s="2">
        <f t="shared" ref="D20:G20" si="3">D15+D16</f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</row>
    <row r="21" spans="2:8" ht="15.75" customHeight="1" x14ac:dyDescent="0.2">
      <c r="B21" s="21" t="s">
        <v>42</v>
      </c>
      <c r="C21" s="2">
        <f>C15+C18</f>
        <v>0</v>
      </c>
      <c r="D21" s="2">
        <f t="shared" ref="D21:G21" si="4">D15+D18</f>
        <v>0</v>
      </c>
      <c r="E21" s="2">
        <f t="shared" si="4"/>
        <v>0</v>
      </c>
      <c r="F21" s="2">
        <f t="shared" si="4"/>
        <v>0</v>
      </c>
      <c r="G21" s="2">
        <f t="shared" si="4"/>
        <v>0</v>
      </c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>
      <c r="B26" s="39" t="s">
        <v>31</v>
      </c>
      <c r="C26" s="28"/>
      <c r="D26" s="28"/>
      <c r="E26" s="28"/>
      <c r="F26" s="28"/>
      <c r="G26" s="28"/>
      <c r="H26" s="29"/>
    </row>
    <row r="27" spans="2:8" ht="15.75" customHeight="1" x14ac:dyDescent="0.2">
      <c r="B27" s="33"/>
      <c r="C27" s="34"/>
      <c r="D27" s="34"/>
      <c r="E27" s="34"/>
      <c r="F27" s="34"/>
      <c r="G27" s="34"/>
      <c r="H27" s="35"/>
    </row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5:G5"/>
    <mergeCell ref="B26:H27"/>
    <mergeCell ref="C3:I3"/>
    <mergeCell ref="C2:I2"/>
  </mergeCells>
  <conditionalFormatting sqref="C2:I2">
    <cfRule type="cellIs" dxfId="3" priority="1" operator="equal">
      <formula>0</formula>
    </cfRule>
  </conditionalFormatting>
  <pageMargins left="0.7" right="0.7" top="0.75" bottom="0.75" header="0" footer="0"/>
  <pageSetup scale="9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B1F86E3-53AF-4AB9-B5FB-FCA1B00296CA}">
          <x14:formula1>
            <xm:f>'Proponente (Mandatario)'!$P$2:$P$5</xm:f>
          </x14:formula1>
          <xm:sqref>C3:I3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1000"/>
  <sheetViews>
    <sheetView workbookViewId="0">
      <selection activeCell="B54" sqref="B54"/>
    </sheetView>
  </sheetViews>
  <sheetFormatPr defaultColWidth="12.5703125" defaultRowHeight="15" customHeight="1" x14ac:dyDescent="0.2"/>
  <cols>
    <col min="1" max="1" width="11" customWidth="1"/>
    <col min="2" max="2" width="40.5703125" bestFit="1" customWidth="1"/>
    <col min="3" max="3" width="20.85546875" bestFit="1" customWidth="1"/>
    <col min="4" max="4" width="17.5703125" bestFit="1" customWidth="1"/>
    <col min="5" max="5" width="21.5703125" bestFit="1" customWidth="1"/>
    <col min="6" max="6" width="21.5703125" style="11" customWidth="1"/>
    <col min="7" max="27" width="11" customWidth="1"/>
  </cols>
  <sheetData>
    <row r="1" spans="1:9" ht="15.75" customHeight="1" x14ac:dyDescent="0.2">
      <c r="A1" s="1" t="s">
        <v>35</v>
      </c>
    </row>
    <row r="2" spans="1:9" ht="15.75" customHeight="1" x14ac:dyDescent="0.25">
      <c r="B2" s="14" t="s">
        <v>13</v>
      </c>
      <c r="C2" s="43">
        <f>'Proponente (Mandatario)'!C2</f>
        <v>0</v>
      </c>
      <c r="D2" s="44"/>
      <c r="E2" s="44"/>
      <c r="F2" s="44"/>
      <c r="G2" s="44"/>
      <c r="H2" s="44"/>
      <c r="I2" s="45"/>
    </row>
    <row r="3" spans="1:9" ht="15.75" customHeight="1" x14ac:dyDescent="0.25">
      <c r="B3" s="14" t="s">
        <v>14</v>
      </c>
      <c r="C3" s="40"/>
      <c r="D3" s="41"/>
      <c r="E3" s="41"/>
      <c r="F3" s="41"/>
      <c r="G3" s="41"/>
      <c r="H3" s="41"/>
      <c r="I3" s="42"/>
    </row>
    <row r="4" spans="1:9" ht="15.75" customHeight="1" x14ac:dyDescent="0.25">
      <c r="B4" s="6"/>
      <c r="C4" s="5"/>
      <c r="D4" s="5"/>
      <c r="E4" s="5"/>
      <c r="F4" s="5"/>
      <c r="G4" s="5"/>
      <c r="H4" s="5"/>
    </row>
    <row r="5" spans="1:9" ht="15.75" customHeight="1" x14ac:dyDescent="0.25">
      <c r="B5" s="6"/>
      <c r="C5" s="36" t="s">
        <v>17</v>
      </c>
      <c r="D5" s="37"/>
      <c r="E5" s="37"/>
      <c r="F5" s="37"/>
      <c r="G5" s="38"/>
      <c r="H5" s="5"/>
    </row>
    <row r="6" spans="1:9" ht="15.75" customHeight="1" x14ac:dyDescent="0.25">
      <c r="B6" s="7" t="s">
        <v>8</v>
      </c>
      <c r="C6" s="8" t="s">
        <v>19</v>
      </c>
      <c r="D6" s="8" t="s">
        <v>20</v>
      </c>
      <c r="E6" s="8" t="s">
        <v>21</v>
      </c>
      <c r="F6" s="16" t="s">
        <v>36</v>
      </c>
      <c r="G6" s="8" t="s">
        <v>22</v>
      </c>
    </row>
    <row r="7" spans="1:9" ht="15.75" customHeight="1" x14ac:dyDescent="0.25">
      <c r="B7" s="9" t="s">
        <v>23</v>
      </c>
      <c r="C7" s="2"/>
      <c r="D7" s="2"/>
      <c r="E7" s="2"/>
      <c r="F7" s="2"/>
      <c r="G7" s="2">
        <f>SUM(C7:F7)</f>
        <v>0</v>
      </c>
    </row>
    <row r="8" spans="1:9" ht="15.75" customHeight="1" x14ac:dyDescent="0.25">
      <c r="B8" s="9" t="s">
        <v>24</v>
      </c>
      <c r="C8" s="2"/>
      <c r="D8" s="2"/>
      <c r="E8" s="2"/>
      <c r="F8" s="2"/>
      <c r="G8" s="2">
        <f t="shared" ref="G8:G11" si="0">SUM(C8:F8)</f>
        <v>0</v>
      </c>
    </row>
    <row r="9" spans="1:9" ht="15.75" customHeight="1" x14ac:dyDescent="0.25">
      <c r="B9" s="9" t="s">
        <v>25</v>
      </c>
      <c r="C9" s="2"/>
      <c r="D9" s="2"/>
      <c r="E9" s="2"/>
      <c r="F9" s="2"/>
      <c r="G9" s="2">
        <f t="shared" si="0"/>
        <v>0</v>
      </c>
    </row>
    <row r="10" spans="1:9" ht="15.75" customHeight="1" x14ac:dyDescent="0.25">
      <c r="B10" s="9" t="s">
        <v>26</v>
      </c>
      <c r="C10" s="2">
        <f t="shared" ref="C10:F10" si="1">C7*5%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0"/>
        <v>0</v>
      </c>
    </row>
    <row r="11" spans="1:9" ht="15.75" customHeight="1" x14ac:dyDescent="0.25">
      <c r="B11" s="9" t="s">
        <v>27</v>
      </c>
      <c r="C11" s="2"/>
      <c r="D11" s="2"/>
      <c r="E11" s="2"/>
      <c r="F11" s="2"/>
      <c r="G11" s="2">
        <f t="shared" si="0"/>
        <v>0</v>
      </c>
    </row>
    <row r="12" spans="1:9" ht="15.75" customHeight="1" x14ac:dyDescent="0.2"/>
    <row r="13" spans="1:9" ht="15.75" customHeight="1" x14ac:dyDescent="0.2"/>
    <row r="14" spans="1:9" ht="15.75" customHeight="1" x14ac:dyDescent="0.25">
      <c r="H14" s="8" t="s">
        <v>28</v>
      </c>
      <c r="I14" s="8" t="s">
        <v>29</v>
      </c>
    </row>
    <row r="15" spans="1:9" ht="15.75" customHeight="1" x14ac:dyDescent="0.2">
      <c r="B15" s="4" t="s">
        <v>30</v>
      </c>
      <c r="C15" s="2">
        <f t="shared" ref="C15:F15" si="2">SUM(C7:C11)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>SUM(C15:F15)</f>
        <v>0</v>
      </c>
      <c r="H15" s="10"/>
      <c r="I15" s="2">
        <f>G15*H15</f>
        <v>0</v>
      </c>
    </row>
    <row r="16" spans="1:9" ht="15.75" customHeight="1" x14ac:dyDescent="0.2">
      <c r="B16" s="4" t="s">
        <v>39</v>
      </c>
      <c r="C16" s="2">
        <v>0</v>
      </c>
      <c r="D16" s="2">
        <f>IF(C3="Piccola Impresa",((D15*0.3)/0.7),IF(C3="Media Impresa",(D15*0.4)/0.6,IF(C3="Grande Impresa",((D15*0.5)/0.5),0)))</f>
        <v>0</v>
      </c>
      <c r="E16" s="2">
        <f>IF(C3="Piccola Impresa",((E15*0.55)/0.45),IF(C3="Media Impresa",((E15*0.65)/0.35),IF(C3="Grande Impresa",((E15*0.75)/0.25),0)))</f>
        <v>0</v>
      </c>
      <c r="F16" s="2">
        <f>IF(C3="Piccola Impresa",((F15*0.3)/0.7),IF(C3="Media Impresa",((F15*0.4)/0.6),IF(C3="Grande Impresa",((F15*0.5)/0.5),0)))</f>
        <v>0</v>
      </c>
      <c r="G16" s="2">
        <f>SUM(C16:F16)</f>
        <v>0</v>
      </c>
    </row>
    <row r="17" spans="2:8" ht="15.75" customHeight="1" x14ac:dyDescent="0.2"/>
    <row r="18" spans="2:8" ht="15.75" customHeight="1" x14ac:dyDescent="0.2">
      <c r="B18" s="4" t="s">
        <v>40</v>
      </c>
      <c r="C18" s="2">
        <v>0</v>
      </c>
      <c r="D18" s="2">
        <f>IF(C3="Piccola Impresa",((D15*0.2)/0.8),IF(C3="Media Impresa",(D15*0.25)/0.75,IF(C3="Grande Impresa",((D15*0.35)/0.65),0)))</f>
        <v>0</v>
      </c>
      <c r="E18" s="2">
        <f>IF(C3="Piccola Impresa",((E15*0.4)/0.6),IF(C3="Media Impresa",((E15*0.5)/0.5),IF(C3="Grande Impresa",((E15*0.6)/0.4),0)))</f>
        <v>0</v>
      </c>
      <c r="F18" s="2">
        <f>IF(C3="Piccola Impresa",((F15*0.2)/0.8),IF(C3="Media Impresa",((F15*0.3)/0.7),IF(C3="Grande Impresa",((F15*0.4)/0.6),0)))</f>
        <v>0</v>
      </c>
      <c r="G18" s="2">
        <f>SUM(C18:F18)</f>
        <v>0</v>
      </c>
    </row>
    <row r="19" spans="2:8" ht="15.75" customHeight="1" x14ac:dyDescent="0.2"/>
    <row r="20" spans="2:8" ht="15.75" customHeight="1" x14ac:dyDescent="0.2">
      <c r="B20" s="21" t="s">
        <v>41</v>
      </c>
      <c r="C20" s="2">
        <f>C15+C16</f>
        <v>0</v>
      </c>
      <c r="D20" s="2">
        <f t="shared" ref="D20:G20" si="3">D15+D16</f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</row>
    <row r="21" spans="2:8" ht="15.75" customHeight="1" x14ac:dyDescent="0.2">
      <c r="B21" s="21" t="s">
        <v>42</v>
      </c>
      <c r="C21" s="2">
        <f>C15+C18</f>
        <v>0</v>
      </c>
      <c r="D21" s="2">
        <f t="shared" ref="D21:G21" si="4">D15+D18</f>
        <v>0</v>
      </c>
      <c r="E21" s="2">
        <f t="shared" si="4"/>
        <v>0</v>
      </c>
      <c r="F21" s="2">
        <f t="shared" si="4"/>
        <v>0</v>
      </c>
      <c r="G21" s="2">
        <f t="shared" si="4"/>
        <v>0</v>
      </c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>
      <c r="B26" s="39" t="s">
        <v>31</v>
      </c>
      <c r="C26" s="28"/>
      <c r="D26" s="28"/>
      <c r="E26" s="28"/>
      <c r="F26" s="28"/>
      <c r="G26" s="28"/>
      <c r="H26" s="29"/>
    </row>
    <row r="27" spans="2:8" ht="15.75" customHeight="1" x14ac:dyDescent="0.2">
      <c r="B27" s="33"/>
      <c r="C27" s="34"/>
      <c r="D27" s="34"/>
      <c r="E27" s="34"/>
      <c r="F27" s="34"/>
      <c r="G27" s="34"/>
      <c r="H27" s="35"/>
    </row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5:G5"/>
    <mergeCell ref="B26:H27"/>
    <mergeCell ref="C3:I3"/>
    <mergeCell ref="C2:I2"/>
  </mergeCells>
  <conditionalFormatting sqref="C2:I2">
    <cfRule type="cellIs" dxfId="2" priority="1" operator="equal">
      <formula>0</formula>
    </cfRule>
  </conditionalFormatting>
  <pageMargins left="0.7" right="0.7" top="0.75" bottom="0.75" header="0" footer="0"/>
  <pageSetup scale="9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39689438-7F75-494C-96EF-DDA68FBCAC64}">
          <x14:formula1>
            <xm:f>'Proponente (Mandatario)'!$P$2:$P$5</xm:f>
          </x14:formula1>
          <xm:sqref>C3:I3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I1000"/>
  <sheetViews>
    <sheetView workbookViewId="0">
      <selection activeCell="C20" sqref="C20:G21"/>
    </sheetView>
  </sheetViews>
  <sheetFormatPr defaultColWidth="12.5703125" defaultRowHeight="15" customHeight="1" x14ac:dyDescent="0.2"/>
  <cols>
    <col min="1" max="1" width="11" customWidth="1"/>
    <col min="2" max="2" width="40.5703125" bestFit="1" customWidth="1"/>
    <col min="3" max="3" width="20.85546875" bestFit="1" customWidth="1"/>
    <col min="4" max="4" width="17.5703125" bestFit="1" customWidth="1"/>
    <col min="5" max="5" width="21.5703125" bestFit="1" customWidth="1"/>
    <col min="6" max="6" width="21.5703125" style="11" customWidth="1"/>
    <col min="7" max="27" width="11" customWidth="1"/>
  </cols>
  <sheetData>
    <row r="1" spans="1:9" ht="15.75" customHeight="1" x14ac:dyDescent="0.2">
      <c r="A1" s="1" t="s">
        <v>35</v>
      </c>
    </row>
    <row r="2" spans="1:9" ht="15.75" customHeight="1" x14ac:dyDescent="0.25">
      <c r="B2" s="14" t="s">
        <v>13</v>
      </c>
      <c r="C2" s="43">
        <f>'Proponente (Mandatario)'!C2</f>
        <v>0</v>
      </c>
      <c r="D2" s="44"/>
      <c r="E2" s="44"/>
      <c r="F2" s="44"/>
      <c r="G2" s="44"/>
      <c r="H2" s="44"/>
      <c r="I2" s="45"/>
    </row>
    <row r="3" spans="1:9" ht="15.75" customHeight="1" x14ac:dyDescent="0.25">
      <c r="B3" s="14" t="s">
        <v>14</v>
      </c>
      <c r="C3" s="40"/>
      <c r="D3" s="41"/>
      <c r="E3" s="41"/>
      <c r="F3" s="41"/>
      <c r="G3" s="41"/>
      <c r="H3" s="41"/>
      <c r="I3" s="42"/>
    </row>
    <row r="4" spans="1:9" ht="15.75" customHeight="1" x14ac:dyDescent="0.25">
      <c r="B4" s="6"/>
      <c r="C4" s="5"/>
      <c r="D4" s="5"/>
      <c r="E4" s="5"/>
      <c r="F4" s="5"/>
      <c r="G4" s="5"/>
      <c r="H4" s="5"/>
    </row>
    <row r="5" spans="1:9" ht="15.75" customHeight="1" x14ac:dyDescent="0.25">
      <c r="B5" s="6"/>
      <c r="C5" s="36" t="s">
        <v>17</v>
      </c>
      <c r="D5" s="37"/>
      <c r="E5" s="37"/>
      <c r="F5" s="37"/>
      <c r="G5" s="38"/>
      <c r="H5" s="5"/>
    </row>
    <row r="6" spans="1:9" ht="15.75" customHeight="1" x14ac:dyDescent="0.25">
      <c r="B6" s="7" t="s">
        <v>9</v>
      </c>
      <c r="C6" s="8" t="s">
        <v>19</v>
      </c>
      <c r="D6" s="8" t="s">
        <v>20</v>
      </c>
      <c r="E6" s="8" t="s">
        <v>21</v>
      </c>
      <c r="F6" s="16" t="s">
        <v>36</v>
      </c>
      <c r="G6" s="8" t="s">
        <v>22</v>
      </c>
    </row>
    <row r="7" spans="1:9" ht="15.75" customHeight="1" x14ac:dyDescent="0.25">
      <c r="B7" s="9" t="s">
        <v>23</v>
      </c>
      <c r="C7" s="2"/>
      <c r="D7" s="2"/>
      <c r="E7" s="2"/>
      <c r="F7" s="2"/>
      <c r="G7" s="2">
        <f>SUM(C7:F7)</f>
        <v>0</v>
      </c>
    </row>
    <row r="8" spans="1:9" ht="15.75" customHeight="1" x14ac:dyDescent="0.25">
      <c r="B8" s="9" t="s">
        <v>24</v>
      </c>
      <c r="C8" s="2"/>
      <c r="D8" s="2"/>
      <c r="E8" s="2"/>
      <c r="F8" s="2"/>
      <c r="G8" s="2">
        <f t="shared" ref="G8:G11" si="0">SUM(C8:F8)</f>
        <v>0</v>
      </c>
    </row>
    <row r="9" spans="1:9" ht="15.75" customHeight="1" x14ac:dyDescent="0.25">
      <c r="B9" s="9" t="s">
        <v>25</v>
      </c>
      <c r="C9" s="2"/>
      <c r="D9" s="2"/>
      <c r="E9" s="2"/>
      <c r="F9" s="2"/>
      <c r="G9" s="2">
        <f t="shared" si="0"/>
        <v>0</v>
      </c>
    </row>
    <row r="10" spans="1:9" ht="15.75" customHeight="1" x14ac:dyDescent="0.25">
      <c r="B10" s="9" t="s">
        <v>26</v>
      </c>
      <c r="C10" s="2">
        <f t="shared" ref="C10:D10" si="1">C7*5%</f>
        <v>0</v>
      </c>
      <c r="D10" s="2">
        <f t="shared" si="1"/>
        <v>0</v>
      </c>
      <c r="E10" s="2">
        <f>E7*5%</f>
        <v>0</v>
      </c>
      <c r="F10" s="2">
        <f>F7*5%</f>
        <v>0</v>
      </c>
      <c r="G10" s="2">
        <f t="shared" si="0"/>
        <v>0</v>
      </c>
    </row>
    <row r="11" spans="1:9" ht="15.75" customHeight="1" x14ac:dyDescent="0.25">
      <c r="B11" s="9" t="s">
        <v>27</v>
      </c>
      <c r="C11" s="2"/>
      <c r="D11" s="2"/>
      <c r="E11" s="2"/>
      <c r="F11" s="2"/>
      <c r="G11" s="2">
        <f t="shared" si="0"/>
        <v>0</v>
      </c>
    </row>
    <row r="12" spans="1:9" ht="15.75" customHeight="1" x14ac:dyDescent="0.2"/>
    <row r="13" spans="1:9" ht="15.75" customHeight="1" x14ac:dyDescent="0.2"/>
    <row r="14" spans="1:9" ht="15.75" customHeight="1" x14ac:dyDescent="0.25">
      <c r="H14" s="8" t="s">
        <v>28</v>
      </c>
      <c r="I14" s="8" t="s">
        <v>29</v>
      </c>
    </row>
    <row r="15" spans="1:9" ht="15.75" customHeight="1" x14ac:dyDescent="0.2">
      <c r="B15" s="4" t="s">
        <v>30</v>
      </c>
      <c r="C15" s="2">
        <f t="shared" ref="C15:F15" si="2">SUM(C7:C11)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>SUM(C15:F15)</f>
        <v>0</v>
      </c>
      <c r="H15" s="10"/>
      <c r="I15" s="2">
        <f>G15*H15</f>
        <v>0</v>
      </c>
    </row>
    <row r="16" spans="1:9" ht="15.75" customHeight="1" x14ac:dyDescent="0.2">
      <c r="B16" s="4" t="s">
        <v>39</v>
      </c>
      <c r="C16" s="2">
        <v>0</v>
      </c>
      <c r="D16" s="2">
        <f>IF(C3="Piccola Impresa",((D15*0.3)/0.7),IF(C3="Media Impresa",(D15*0.4)/0.6,IF(C3="Grande Impresa",((D15*0.5)/0.5),0)))</f>
        <v>0</v>
      </c>
      <c r="E16" s="2">
        <f>IF(C3="Piccola Impresa",((E15*0.55)/0.45),IF(C3="Media Impresa",((E15*0.65)/0.35),IF(C3="Grande Impresa",((E15*0.75)/0.25),0)))</f>
        <v>0</v>
      </c>
      <c r="F16" s="2">
        <f>IF(C3="Piccola Impresa",((F15*0.3)/0.7),IF(C3="Media Impresa",((F15*0.4)/0.6),IF(C3="Grande Impresa",((F15*0.5)/0.5),0)))</f>
        <v>0</v>
      </c>
      <c r="G16" s="2">
        <f>SUM(C16:F16)</f>
        <v>0</v>
      </c>
    </row>
    <row r="17" spans="2:8" ht="15.75" customHeight="1" x14ac:dyDescent="0.2"/>
    <row r="18" spans="2:8" ht="15.75" customHeight="1" x14ac:dyDescent="0.2">
      <c r="B18" s="4" t="s">
        <v>40</v>
      </c>
      <c r="C18" s="2">
        <v>0</v>
      </c>
      <c r="D18" s="2">
        <f>IF(C3="Piccola Impresa",((D15*0.2)/0.8),IF(C3="Media Impresa",(D15*0.25)/0.75,IF(C3="Grande Impresa",((D15*0.35)/0.65),0)))</f>
        <v>0</v>
      </c>
      <c r="E18" s="2">
        <f>IF(C3="Piccola Impresa",((E15*0.4)/0.6),IF(C3="Media Impresa",((E15*0.5)/0.5),IF(C3="Grande Impresa",((E15*0.6)/0.4),0)))</f>
        <v>0</v>
      </c>
      <c r="F18" s="2">
        <f>IF(C3="Piccola Impresa",((F15*0.2)/0.8),IF(C3="Media Impresa",((F15*0.3)/0.7),IF(C3="Grande Impresa",((F15*0.4)/0.6),0)))</f>
        <v>0</v>
      </c>
      <c r="G18" s="2">
        <f>SUM(C18:F18)</f>
        <v>0</v>
      </c>
    </row>
    <row r="19" spans="2:8" ht="15.75" customHeight="1" x14ac:dyDescent="0.2"/>
    <row r="20" spans="2:8" ht="15.75" customHeight="1" x14ac:dyDescent="0.2">
      <c r="B20" s="21" t="s">
        <v>41</v>
      </c>
      <c r="C20" s="2">
        <f>C15+C16</f>
        <v>0</v>
      </c>
      <c r="D20" s="2">
        <f t="shared" ref="D20:G20" si="3">D15+D16</f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</row>
    <row r="21" spans="2:8" ht="15.75" customHeight="1" x14ac:dyDescent="0.2">
      <c r="B21" s="21" t="s">
        <v>42</v>
      </c>
      <c r="C21" s="2">
        <f>C15+C18</f>
        <v>0</v>
      </c>
      <c r="D21" s="2">
        <f t="shared" ref="D21:G21" si="4">D15+D18</f>
        <v>0</v>
      </c>
      <c r="E21" s="2">
        <f t="shared" si="4"/>
        <v>0</v>
      </c>
      <c r="F21" s="2">
        <f t="shared" si="4"/>
        <v>0</v>
      </c>
      <c r="G21" s="2">
        <f t="shared" si="4"/>
        <v>0</v>
      </c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>
      <c r="B26" s="39" t="s">
        <v>31</v>
      </c>
      <c r="C26" s="28"/>
      <c r="D26" s="28"/>
      <c r="E26" s="28"/>
      <c r="F26" s="28"/>
      <c r="G26" s="28"/>
      <c r="H26" s="29"/>
    </row>
    <row r="27" spans="2:8" ht="15.75" customHeight="1" x14ac:dyDescent="0.2">
      <c r="B27" s="33"/>
      <c r="C27" s="34"/>
      <c r="D27" s="34"/>
      <c r="E27" s="34"/>
      <c r="F27" s="34"/>
      <c r="G27" s="34"/>
      <c r="H27" s="35"/>
    </row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5:G5"/>
    <mergeCell ref="B26:H27"/>
    <mergeCell ref="C3:I3"/>
    <mergeCell ref="C2:I2"/>
  </mergeCells>
  <conditionalFormatting sqref="C2:I2">
    <cfRule type="cellIs" dxfId="1" priority="1" operator="equal">
      <formula>0</formula>
    </cfRule>
  </conditionalFormatting>
  <pageMargins left="0.7" right="0.7" top="0.75" bottom="0.75" header="0" footer="0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33CB4F8-32EB-486F-A1E6-DEFD4ADCA2A7}">
          <x14:formula1>
            <xm:f>'Proponente (Mandatario)'!$P$2:$P$5</xm:f>
          </x14:formula1>
          <xm:sqref>C3:I3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I1000"/>
  <sheetViews>
    <sheetView workbookViewId="0">
      <selection activeCell="C20" sqref="C20:G21"/>
    </sheetView>
  </sheetViews>
  <sheetFormatPr defaultColWidth="12.5703125" defaultRowHeight="15" customHeight="1" x14ac:dyDescent="0.2"/>
  <cols>
    <col min="1" max="1" width="11" customWidth="1"/>
    <col min="2" max="2" width="40.5703125" bestFit="1" customWidth="1"/>
    <col min="3" max="3" width="20.85546875" bestFit="1" customWidth="1"/>
    <col min="4" max="4" width="17.5703125" bestFit="1" customWidth="1"/>
    <col min="5" max="5" width="21.5703125" bestFit="1" customWidth="1"/>
    <col min="6" max="6" width="21.5703125" style="11" customWidth="1"/>
    <col min="7" max="27" width="11" customWidth="1"/>
  </cols>
  <sheetData>
    <row r="1" spans="1:9" ht="15.75" customHeight="1" x14ac:dyDescent="0.2">
      <c r="A1" s="1" t="s">
        <v>35</v>
      </c>
    </row>
    <row r="2" spans="1:9" ht="15.75" customHeight="1" x14ac:dyDescent="0.25">
      <c r="B2" s="14" t="s">
        <v>13</v>
      </c>
      <c r="C2" s="43">
        <f>'Proponente (Mandatario)'!C2</f>
        <v>0</v>
      </c>
      <c r="D2" s="44"/>
      <c r="E2" s="44"/>
      <c r="F2" s="44"/>
      <c r="G2" s="44"/>
      <c r="H2" s="44"/>
      <c r="I2" s="45"/>
    </row>
    <row r="3" spans="1:9" ht="15.75" customHeight="1" x14ac:dyDescent="0.25">
      <c r="B3" s="14" t="s">
        <v>14</v>
      </c>
      <c r="C3" s="40"/>
      <c r="D3" s="41"/>
      <c r="E3" s="41"/>
      <c r="F3" s="41"/>
      <c r="G3" s="41"/>
      <c r="H3" s="41"/>
      <c r="I3" s="42"/>
    </row>
    <row r="4" spans="1:9" ht="15.75" customHeight="1" x14ac:dyDescent="0.25">
      <c r="B4" s="6"/>
      <c r="C4" s="5"/>
      <c r="D4" s="5"/>
      <c r="E4" s="5"/>
      <c r="F4" s="5"/>
      <c r="G4" s="5"/>
      <c r="H4" s="5"/>
    </row>
    <row r="5" spans="1:9" ht="15.75" customHeight="1" x14ac:dyDescent="0.25">
      <c r="B5" s="6"/>
      <c r="C5" s="36" t="s">
        <v>17</v>
      </c>
      <c r="D5" s="37"/>
      <c r="E5" s="37"/>
      <c r="F5" s="37"/>
      <c r="G5" s="38"/>
      <c r="H5" s="5"/>
    </row>
    <row r="6" spans="1:9" ht="15.75" customHeight="1" x14ac:dyDescent="0.25">
      <c r="B6" s="7" t="s">
        <v>10</v>
      </c>
      <c r="C6" s="8" t="s">
        <v>19</v>
      </c>
      <c r="D6" s="8" t="s">
        <v>20</v>
      </c>
      <c r="E6" s="8" t="s">
        <v>21</v>
      </c>
      <c r="F6" s="16" t="s">
        <v>36</v>
      </c>
      <c r="G6" s="8" t="s">
        <v>22</v>
      </c>
    </row>
    <row r="7" spans="1:9" ht="15.75" customHeight="1" x14ac:dyDescent="0.25">
      <c r="B7" s="9" t="s">
        <v>23</v>
      </c>
      <c r="C7" s="2"/>
      <c r="D7" s="2"/>
      <c r="E7" s="2"/>
      <c r="F7" s="2"/>
      <c r="G7" s="2">
        <f>SUM(C7:F7)</f>
        <v>0</v>
      </c>
    </row>
    <row r="8" spans="1:9" ht="15.75" customHeight="1" x14ac:dyDescent="0.25">
      <c r="B8" s="9" t="s">
        <v>24</v>
      </c>
      <c r="C8" s="2"/>
      <c r="D8" s="2"/>
      <c r="E8" s="2"/>
      <c r="F8" s="2"/>
      <c r="G8" s="2">
        <f t="shared" ref="G8:G11" si="0">SUM(C8:F8)</f>
        <v>0</v>
      </c>
    </row>
    <row r="9" spans="1:9" ht="15.75" customHeight="1" x14ac:dyDescent="0.25">
      <c r="B9" s="9" t="s">
        <v>25</v>
      </c>
      <c r="C9" s="2"/>
      <c r="D9" s="2"/>
      <c r="E9" s="2"/>
      <c r="F9" s="2"/>
      <c r="G9" s="2">
        <f t="shared" si="0"/>
        <v>0</v>
      </c>
    </row>
    <row r="10" spans="1:9" ht="15.75" customHeight="1" x14ac:dyDescent="0.25">
      <c r="B10" s="9" t="s">
        <v>26</v>
      </c>
      <c r="C10" s="2">
        <f t="shared" ref="C10:F10" si="1">C7*5%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0"/>
        <v>0</v>
      </c>
    </row>
    <row r="11" spans="1:9" ht="15.75" customHeight="1" x14ac:dyDescent="0.25">
      <c r="B11" s="9" t="s">
        <v>27</v>
      </c>
      <c r="C11" s="2"/>
      <c r="D11" s="2"/>
      <c r="E11" s="2"/>
      <c r="F11" s="2"/>
      <c r="G11" s="2">
        <f t="shared" si="0"/>
        <v>0</v>
      </c>
    </row>
    <row r="12" spans="1:9" ht="15.75" customHeight="1" x14ac:dyDescent="0.2"/>
    <row r="13" spans="1:9" ht="15.75" customHeight="1" x14ac:dyDescent="0.2"/>
    <row r="14" spans="1:9" ht="15.75" customHeight="1" x14ac:dyDescent="0.25">
      <c r="H14" s="8" t="s">
        <v>28</v>
      </c>
      <c r="I14" s="8" t="s">
        <v>29</v>
      </c>
    </row>
    <row r="15" spans="1:9" ht="15.75" customHeight="1" x14ac:dyDescent="0.2">
      <c r="B15" s="4" t="s">
        <v>30</v>
      </c>
      <c r="C15" s="2">
        <f t="shared" ref="C15:F15" si="2">SUM(C7:C11)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>SUM(C15:F15)</f>
        <v>0</v>
      </c>
      <c r="H15" s="10"/>
      <c r="I15" s="2">
        <f>G15*H15</f>
        <v>0</v>
      </c>
    </row>
    <row r="16" spans="1:9" ht="15.75" customHeight="1" x14ac:dyDescent="0.2">
      <c r="B16" s="4" t="s">
        <v>39</v>
      </c>
      <c r="C16" s="2">
        <v>0</v>
      </c>
      <c r="D16" s="2">
        <f>IF(C3="Piccola Impresa",((D15*0.3)/0.7),IF(C3="Media Impresa",(D15*0.4)/0.6,IF(C3="Grande Impresa",((D15*0.5)/0.5),0)))</f>
        <v>0</v>
      </c>
      <c r="E16" s="2">
        <f>IF(C3="Piccola Impresa",((E15*0.55)/0.45),IF(C3="Media Impresa",((E15*0.65)/0.35),IF(C3="Grande Impresa",((E15*0.75)/0.25),0)))</f>
        <v>0</v>
      </c>
      <c r="F16" s="2">
        <f>IF(C3="Piccola Impresa",((F15*0.3)/0.7),IF(C3="Media Impresa",((F15*0.4)/0.6),IF(C3="Grande Impresa",((F15*0.5)/0.5),0)))</f>
        <v>0</v>
      </c>
      <c r="G16" s="2">
        <f>SUM(C16:F16)</f>
        <v>0</v>
      </c>
    </row>
    <row r="17" spans="2:8" ht="15.75" customHeight="1" x14ac:dyDescent="0.2"/>
    <row r="18" spans="2:8" ht="15.75" customHeight="1" x14ac:dyDescent="0.2">
      <c r="B18" s="4" t="s">
        <v>40</v>
      </c>
      <c r="C18" s="2">
        <v>0</v>
      </c>
      <c r="D18" s="2">
        <f>IF(C3="Piccola Impresa",((D15*0.2)/0.8),IF(C3="Media Impresa",(D15*0.25)/0.75,IF(C3="Grande Impresa",((D15*0.35)/0.65),0)))</f>
        <v>0</v>
      </c>
      <c r="E18" s="2">
        <f>IF(C3="Piccola Impresa",((E15*0.4)/0.6),IF(C3="Media Impresa",((E15*0.5)/0.5),IF(C3="Grande Impresa",((E15*0.6)/0.4),0)))</f>
        <v>0</v>
      </c>
      <c r="F18" s="2">
        <f>IF(C3="Piccola Impresa",((F15*0.2)/0.8),IF(C3="Media Impresa",((F15*0.3)/0.7),IF(C3="Grande Impresa",((F15*0.4)/0.6),0)))</f>
        <v>0</v>
      </c>
      <c r="G18" s="2">
        <f>SUM(C18:F18)</f>
        <v>0</v>
      </c>
    </row>
    <row r="19" spans="2:8" ht="15.75" customHeight="1" x14ac:dyDescent="0.2"/>
    <row r="20" spans="2:8" ht="15.75" customHeight="1" x14ac:dyDescent="0.2">
      <c r="B20" s="21" t="s">
        <v>41</v>
      </c>
      <c r="C20" s="2">
        <f>C15+C16</f>
        <v>0</v>
      </c>
      <c r="D20" s="2">
        <f t="shared" ref="D20:G20" si="3">D15+D16</f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</row>
    <row r="21" spans="2:8" ht="15.75" customHeight="1" x14ac:dyDescent="0.2">
      <c r="B21" s="21" t="s">
        <v>42</v>
      </c>
      <c r="C21" s="2">
        <f>C15+C18</f>
        <v>0</v>
      </c>
      <c r="D21" s="2">
        <f t="shared" ref="D21:G21" si="4">D15+D18</f>
        <v>0</v>
      </c>
      <c r="E21" s="2">
        <f t="shared" si="4"/>
        <v>0</v>
      </c>
      <c r="F21" s="2">
        <f t="shared" si="4"/>
        <v>0</v>
      </c>
      <c r="G21" s="2">
        <f t="shared" si="4"/>
        <v>0</v>
      </c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>
      <c r="B26" s="39" t="s">
        <v>31</v>
      </c>
      <c r="C26" s="28"/>
      <c r="D26" s="28"/>
      <c r="E26" s="28"/>
      <c r="F26" s="28"/>
      <c r="G26" s="28"/>
      <c r="H26" s="29"/>
    </row>
    <row r="27" spans="2:8" ht="15.75" customHeight="1" x14ac:dyDescent="0.2">
      <c r="B27" s="33"/>
      <c r="C27" s="34"/>
      <c r="D27" s="34"/>
      <c r="E27" s="34"/>
      <c r="F27" s="34"/>
      <c r="G27" s="34"/>
      <c r="H27" s="35"/>
    </row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5:G5"/>
    <mergeCell ref="B26:H27"/>
    <mergeCell ref="C3:I3"/>
    <mergeCell ref="C2:I2"/>
  </mergeCells>
  <conditionalFormatting sqref="C2:I2">
    <cfRule type="cellIs" dxfId="0" priority="1" operator="equal">
      <formula>0</formula>
    </cfRule>
  </conditionalFormatting>
  <pageMargins left="0.7" right="0.7" top="0.75" bottom="0.75" header="0" footer="0"/>
  <pageSetup scale="9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243361B-FE00-4D87-9938-44AE831C3153}">
          <x14:formula1>
            <xm:f>'Proponente (Mandatario)'!$P$2:$P$5</xm:f>
          </x14:formula1>
          <xm:sqref>C3:I3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Istruzioni</vt:lpstr>
      <vt:lpstr>Riepilogo Linea tematica</vt:lpstr>
      <vt:lpstr>Proponente (Mandatario)</vt:lpstr>
      <vt:lpstr>Partner A</vt:lpstr>
      <vt:lpstr>Partner B</vt:lpstr>
      <vt:lpstr>Partner C</vt:lpstr>
      <vt:lpstr>Partner D</vt:lpstr>
      <vt:lpstr>Partner E</vt:lpstr>
      <vt:lpstr>Partner 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Pacchetti Susanna</dc:creator>
  <cp:lastModifiedBy>Santini Calisti Vincenzo</cp:lastModifiedBy>
  <cp:lastPrinted>2024-04-19T16:06:41Z</cp:lastPrinted>
  <dcterms:created xsi:type="dcterms:W3CDTF">2024-04-30T12:57:25Z</dcterms:created>
  <dcterms:modified xsi:type="dcterms:W3CDTF">2024-05-07T11:04:05Z</dcterms:modified>
</cp:coreProperties>
</file>